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 activeTab="1"/>
  </bookViews>
  <sheets>
    <sheet name="ACUM OCT-DIC" sheetId="1" r:id="rId1"/>
    <sheet name="ACUM enero-DIC (2)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M67" i="1" l="1"/>
  <c r="M66" i="1"/>
  <c r="M64" i="1"/>
  <c r="M63" i="1"/>
  <c r="M62" i="1"/>
  <c r="M60" i="1"/>
  <c r="M59" i="1"/>
  <c r="M58" i="1"/>
  <c r="M56" i="1"/>
  <c r="M55" i="1"/>
  <c r="M54" i="1"/>
  <c r="M52" i="1"/>
  <c r="M51" i="1"/>
  <c r="M50" i="1"/>
  <c r="M48" i="1"/>
  <c r="M47" i="1"/>
  <c r="M46" i="1"/>
  <c r="M44" i="1"/>
  <c r="M43" i="1"/>
  <c r="M25" i="2"/>
  <c r="M17" i="2"/>
  <c r="M21" i="2" l="1"/>
  <c r="M29" i="2"/>
  <c r="M37" i="2"/>
  <c r="M49" i="2"/>
  <c r="M57" i="2"/>
  <c r="M33" i="2"/>
  <c r="M12" i="1"/>
  <c r="M13" i="1"/>
  <c r="M14" i="2"/>
  <c r="M10" i="1"/>
  <c r="M14" i="1"/>
  <c r="M18" i="1"/>
  <c r="M22" i="1"/>
  <c r="M26" i="1"/>
  <c r="M30" i="1"/>
  <c r="M34" i="1"/>
  <c r="M38" i="1"/>
  <c r="M45" i="2"/>
  <c r="M53" i="2"/>
  <c r="M61" i="2"/>
  <c r="M11" i="2"/>
  <c r="M15" i="2"/>
  <c r="M19" i="2"/>
  <c r="M23" i="2"/>
  <c r="M27" i="2"/>
  <c r="M31" i="2"/>
  <c r="M35" i="2"/>
  <c r="M39" i="2"/>
  <c r="M11" i="1"/>
  <c r="M15" i="1"/>
  <c r="M19" i="1"/>
  <c r="M23" i="1"/>
  <c r="M27" i="1"/>
  <c r="M31" i="1"/>
  <c r="M35" i="1"/>
  <c r="M39" i="1"/>
  <c r="M12" i="2"/>
  <c r="M16" i="2"/>
  <c r="M20" i="2"/>
  <c r="M24" i="2"/>
  <c r="M28" i="2"/>
  <c r="M32" i="2"/>
  <c r="M36" i="2"/>
  <c r="M40" i="1"/>
  <c r="M40" i="2"/>
  <c r="M16" i="1"/>
  <c r="M20" i="1"/>
  <c r="M24" i="1"/>
  <c r="M28" i="1"/>
  <c r="M32" i="1"/>
  <c r="M36" i="1"/>
  <c r="M41" i="2"/>
  <c r="M65" i="2"/>
  <c r="M42" i="1"/>
  <c r="M42" i="2"/>
  <c r="M13" i="2"/>
  <c r="M17" i="1"/>
  <c r="M21" i="1"/>
  <c r="M25" i="1"/>
  <c r="M29" i="1"/>
  <c r="M33" i="1"/>
  <c r="M37" i="1"/>
  <c r="M18" i="2"/>
  <c r="M22" i="2"/>
  <c r="M26" i="2"/>
  <c r="M30" i="2"/>
  <c r="M34" i="2"/>
  <c r="M38" i="2"/>
  <c r="M41" i="1"/>
  <c r="M45" i="1"/>
  <c r="M49" i="1"/>
  <c r="M53" i="1"/>
  <c r="M57" i="1"/>
  <c r="M61" i="1"/>
  <c r="M65" i="1"/>
  <c r="M46" i="2"/>
  <c r="M50" i="2"/>
  <c r="M54" i="2"/>
  <c r="M58" i="2"/>
  <c r="M62" i="2"/>
  <c r="M66" i="2"/>
  <c r="M43" i="2"/>
  <c r="M47" i="2"/>
  <c r="M51" i="2"/>
  <c r="M55" i="2"/>
  <c r="M59" i="2"/>
  <c r="M63" i="2"/>
  <c r="M67" i="2"/>
  <c r="M44" i="2"/>
  <c r="M48" i="2"/>
  <c r="M52" i="2"/>
  <c r="M56" i="2"/>
  <c r="M60" i="2"/>
  <c r="M64" i="2"/>
  <c r="M68" i="1" l="1"/>
  <c r="M10" i="2"/>
  <c r="M68" i="2" s="1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<sst xmlns="http://schemas.openxmlformats.org/spreadsheetml/2006/main" count="174" uniqueCount="83">
  <si>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</si>
  <si>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</si>
  <si>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</si>
  <si>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</si>
  <si>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DICIEMBRE DEL AÑO 2017 (RAMO 28)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</si>
  <si>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</si>
  <si>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</si>
  <si>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</si>
  <si>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</si>
  <si>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</si>
  <si>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</si>
  <si>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</si>
  <si>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</si>
  <si>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</si>
  <si>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</si>
  <si>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</si>
  <si>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</si>
  <si>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</si>
  <si>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</si>
  <si>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</si>
  <si>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</si>
  <si>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</si>
  <si>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</si>
  <si>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</si>
  <si>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</si>
  <si>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</si>
  <si>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</si>
  <si>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</si>
  <si>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</si>
  <si>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</si>
  <si>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</si>
  <si>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</si>
  <si>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</si>
  <si>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</si>
  <si>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</si>
  <si>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</si>
  <si>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</si>
  <si>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</si>
  <si>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</si>
  <si>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</si>
  <si>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</si>
  <si>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</si>
  <si>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</si>
  <si>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</si>
  <si>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</si>
  <si>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</si>
  <si>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</si>
  <si>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</si>
  <si>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</si>
  <si>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</si>
  <si>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</si>
  <si>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</si>
  <si>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</si>
  <si>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</si>
  <si>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</si>
  <si>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</si>
  <si>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</si>
  <si>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</si>
  <si>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</si>
  <si>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</si>
  <si>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</si>
  <si>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</si>
  <si>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</si>
  <si>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</si>
  <si>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</si>
  <si>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</si>
  <si>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</si>
  <si>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</si>
  <si>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</si>
  <si>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</si>
  <si>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</si>
  <si>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</si>
  <si>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</si>
  <si>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</si>
  <si>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</si>
  <si>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</si>
  <si>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</si>
  <si>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</si>
  <si>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</si>
  <si>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</si>
  <si>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</si>
  <si>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</si>
  <si>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2017 (RAMO 28 Y FEIEF)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</si>
</sst>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2" fillId="2" borderId="4" xfId="1" applyFont="1" applyFill="1" applyBorder="1"/>
    <xf numFmtId="0" fontId="2" fillId="3" borderId="0" xfId="1" applyFont="1" applyFill="1" applyBorder="1"/>
    <xf numFmtId="0" fontId="2" fillId="2" borderId="5" xfId="1" applyFont="1" applyFill="1" applyBorder="1"/>
    <xf numFmtId="0" fontId="3" fillId="5" borderId="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7" fillId="5" borderId="7" xfId="1" applyFont="1" applyFill="1" applyBorder="1" applyAlignment="1" applyProtection="1">
      <alignment horizontal="center"/>
    </xf>
    <xf numFmtId="0" fontId="7" fillId="5" borderId="6" xfId="1" applyFont="1" applyFill="1" applyBorder="1" applyAlignment="1" applyProtection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7" fillId="5" borderId="10" xfId="1" applyFont="1" applyFill="1" applyBorder="1" applyAlignment="1" applyProtection="1">
      <alignment horizontal="center"/>
    </xf>
    <xf numFmtId="0" fontId="7" fillId="5" borderId="9" xfId="1" applyFont="1" applyFill="1" applyBorder="1" applyAlignment="1" applyProtection="1">
      <alignment horizontal="center"/>
    </xf>
    <xf numFmtId="0" fontId="3" fillId="3" borderId="12" xfId="1" applyFont="1" applyFill="1" applyBorder="1" applyProtection="1">
      <protection locked="0"/>
    </xf>
    <xf numFmtId="4" fontId="3" fillId="3" borderId="13" xfId="2" applyNumberFormat="1" applyFont="1" applyFill="1" applyBorder="1" applyProtection="1">
      <protection locked="0"/>
    </xf>
    <xf numFmtId="164" fontId="3" fillId="3" borderId="13" xfId="1" applyNumberFormat="1" applyFont="1" applyFill="1" applyBorder="1"/>
    <xf numFmtId="0" fontId="3" fillId="0" borderId="7" xfId="1" applyFont="1" applyBorder="1" applyAlignment="1">
      <alignment horizontal="center"/>
    </xf>
    <xf numFmtId="4" fontId="3" fillId="0" borderId="7" xfId="1" applyNumberFormat="1" applyFont="1" applyBorder="1"/>
    <xf numFmtId="0" fontId="3" fillId="0" borderId="10" xfId="1" applyFont="1" applyBorder="1" applyAlignment="1">
      <alignment horizontal="center"/>
    </xf>
    <xf numFmtId="164" fontId="3" fillId="0" borderId="10" xfId="1" applyNumberFormat="1" applyFont="1" applyBorder="1"/>
    <xf numFmtId="0" fontId="3" fillId="0" borderId="10" xfId="1" applyFont="1" applyBorder="1"/>
    <xf numFmtId="0" fontId="2" fillId="0" borderId="10" xfId="1" applyFont="1" applyBorder="1"/>
    <xf numFmtId="0" fontId="1" fillId="0" borderId="0" xfId="1"/>
    <xf numFmtId="164" fontId="1" fillId="0" borderId="0" xfId="1" applyNumberFormat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0" fontId="3" fillId="0" borderId="0" xfId="1" applyFont="1"/>
    <xf numFmtId="4" fontId="3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4" borderId="0" xfId="1" applyFont="1" applyFill="1" applyAlignment="1">
      <alignment horizontal="center"/>
    </xf>
  </cellXfs>
  <cellStyles count="7">
    <cellStyle name="Euro" xfId="3"/>
    <cellStyle name="Millares 2" xfId="4"/>
    <cellStyle name="Millares 3" xfId="2"/>
    <cellStyle name="Millares 4" xfId="5"/>
    <cellStyle name="Normal" xfId="0" builtinId="0"/>
    <cellStyle name="Normal 2" xfId="6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view="pageBreakPreview" topLeftCell="C28" zoomScale="75" zoomScaleNormal="100" workbookViewId="0">
      <selection activeCell="C73" sqref="A73:XFD83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19.140625" style="33" customWidth="1"/>
    <col min="14" max="14" width="4" style="5" customWidth="1"/>
    <col min="15" max="15" width="1.28515625" style="5" customWidth="1"/>
    <col min="16" max="254" width="11.42578125" style="5"/>
    <col min="255" max="255" width="1.140625" style="5" customWidth="1"/>
    <col min="256" max="256" width="3.85546875" style="5" customWidth="1"/>
    <col min="257" max="257" width="33" style="5" customWidth="1"/>
    <col min="258" max="258" width="17.5703125" style="5" customWidth="1"/>
    <col min="259" max="259" width="19.28515625" style="5" customWidth="1"/>
    <col min="260" max="261" width="19.140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85546875" style="5" customWidth="1"/>
    <col min="267" max="267" width="19.140625" style="5" customWidth="1"/>
    <col min="268" max="268" width="4" style="5" customWidth="1"/>
    <col min="269" max="269" width="1.28515625" style="5" customWidth="1"/>
    <col min="270" max="510" width="11.42578125" style="5"/>
    <col min="511" max="511" width="1.140625" style="5" customWidth="1"/>
    <col min="512" max="512" width="3.85546875" style="5" customWidth="1"/>
    <col min="513" max="513" width="33" style="5" customWidth="1"/>
    <col min="514" max="514" width="17.5703125" style="5" customWidth="1"/>
    <col min="515" max="515" width="19.28515625" style="5" customWidth="1"/>
    <col min="516" max="517" width="19.140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85546875" style="5" customWidth="1"/>
    <col min="523" max="523" width="19.140625" style="5" customWidth="1"/>
    <col min="524" max="524" width="4" style="5" customWidth="1"/>
    <col min="525" max="525" width="1.28515625" style="5" customWidth="1"/>
    <col min="526" max="766" width="11.42578125" style="5"/>
    <col min="767" max="767" width="1.140625" style="5" customWidth="1"/>
    <col min="768" max="768" width="3.85546875" style="5" customWidth="1"/>
    <col min="769" max="769" width="33" style="5" customWidth="1"/>
    <col min="770" max="770" width="17.5703125" style="5" customWidth="1"/>
    <col min="771" max="771" width="19.28515625" style="5" customWidth="1"/>
    <col min="772" max="773" width="19.140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85546875" style="5" customWidth="1"/>
    <col min="779" max="779" width="19.140625" style="5" customWidth="1"/>
    <col min="780" max="780" width="4" style="5" customWidth="1"/>
    <col min="781" max="781" width="1.28515625" style="5" customWidth="1"/>
    <col min="782" max="1022" width="11.42578125" style="5"/>
    <col min="1023" max="1023" width="1.140625" style="5" customWidth="1"/>
    <col min="1024" max="1024" width="3.85546875" style="5" customWidth="1"/>
    <col min="1025" max="1025" width="33" style="5" customWidth="1"/>
    <col min="1026" max="1026" width="17.5703125" style="5" customWidth="1"/>
    <col min="1027" max="1027" width="19.28515625" style="5" customWidth="1"/>
    <col min="1028" max="1029" width="19.140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85546875" style="5" customWidth="1"/>
    <col min="1035" max="1035" width="19.140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140625" style="5" customWidth="1"/>
    <col min="1280" max="1280" width="3.85546875" style="5" customWidth="1"/>
    <col min="1281" max="1281" width="33" style="5" customWidth="1"/>
    <col min="1282" max="1282" width="17.5703125" style="5" customWidth="1"/>
    <col min="1283" max="1283" width="19.28515625" style="5" customWidth="1"/>
    <col min="1284" max="1285" width="19.140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85546875" style="5" customWidth="1"/>
    <col min="1291" max="1291" width="19.140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140625" style="5" customWidth="1"/>
    <col min="1536" max="1536" width="3.85546875" style="5" customWidth="1"/>
    <col min="1537" max="1537" width="33" style="5" customWidth="1"/>
    <col min="1538" max="1538" width="17.5703125" style="5" customWidth="1"/>
    <col min="1539" max="1539" width="19.28515625" style="5" customWidth="1"/>
    <col min="1540" max="1541" width="19.140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85546875" style="5" customWidth="1"/>
    <col min="1547" max="1547" width="19.140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140625" style="5" customWidth="1"/>
    <col min="1792" max="1792" width="3.85546875" style="5" customWidth="1"/>
    <col min="1793" max="1793" width="33" style="5" customWidth="1"/>
    <col min="1794" max="1794" width="17.5703125" style="5" customWidth="1"/>
    <col min="1795" max="1795" width="19.28515625" style="5" customWidth="1"/>
    <col min="1796" max="1797" width="19.140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85546875" style="5" customWidth="1"/>
    <col min="1803" max="1803" width="19.140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140625" style="5" customWidth="1"/>
    <col min="2048" max="2048" width="3.85546875" style="5" customWidth="1"/>
    <col min="2049" max="2049" width="33" style="5" customWidth="1"/>
    <col min="2050" max="2050" width="17.5703125" style="5" customWidth="1"/>
    <col min="2051" max="2051" width="19.28515625" style="5" customWidth="1"/>
    <col min="2052" max="2053" width="19.140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85546875" style="5" customWidth="1"/>
    <col min="2059" max="2059" width="19.140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140625" style="5" customWidth="1"/>
    <col min="2304" max="2304" width="3.85546875" style="5" customWidth="1"/>
    <col min="2305" max="2305" width="33" style="5" customWidth="1"/>
    <col min="2306" max="2306" width="17.5703125" style="5" customWidth="1"/>
    <col min="2307" max="2307" width="19.28515625" style="5" customWidth="1"/>
    <col min="2308" max="2309" width="19.140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85546875" style="5" customWidth="1"/>
    <col min="2315" max="2315" width="19.140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140625" style="5" customWidth="1"/>
    <col min="2560" max="2560" width="3.85546875" style="5" customWidth="1"/>
    <col min="2561" max="2561" width="33" style="5" customWidth="1"/>
    <col min="2562" max="2562" width="17.5703125" style="5" customWidth="1"/>
    <col min="2563" max="2563" width="19.28515625" style="5" customWidth="1"/>
    <col min="2564" max="2565" width="19.140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85546875" style="5" customWidth="1"/>
    <col min="2571" max="2571" width="19.140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140625" style="5" customWidth="1"/>
    <col min="2816" max="2816" width="3.85546875" style="5" customWidth="1"/>
    <col min="2817" max="2817" width="33" style="5" customWidth="1"/>
    <col min="2818" max="2818" width="17.5703125" style="5" customWidth="1"/>
    <col min="2819" max="2819" width="19.28515625" style="5" customWidth="1"/>
    <col min="2820" max="2821" width="19.140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85546875" style="5" customWidth="1"/>
    <col min="2827" max="2827" width="19.140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140625" style="5" customWidth="1"/>
    <col min="3072" max="3072" width="3.85546875" style="5" customWidth="1"/>
    <col min="3073" max="3073" width="33" style="5" customWidth="1"/>
    <col min="3074" max="3074" width="17.5703125" style="5" customWidth="1"/>
    <col min="3075" max="3075" width="19.28515625" style="5" customWidth="1"/>
    <col min="3076" max="3077" width="19.140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85546875" style="5" customWidth="1"/>
    <col min="3083" max="3083" width="19.140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140625" style="5" customWidth="1"/>
    <col min="3328" max="3328" width="3.85546875" style="5" customWidth="1"/>
    <col min="3329" max="3329" width="33" style="5" customWidth="1"/>
    <col min="3330" max="3330" width="17.5703125" style="5" customWidth="1"/>
    <col min="3331" max="3331" width="19.28515625" style="5" customWidth="1"/>
    <col min="3332" max="3333" width="19.140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85546875" style="5" customWidth="1"/>
    <col min="3339" max="3339" width="19.140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140625" style="5" customWidth="1"/>
    <col min="3584" max="3584" width="3.85546875" style="5" customWidth="1"/>
    <col min="3585" max="3585" width="33" style="5" customWidth="1"/>
    <col min="3586" max="3586" width="17.5703125" style="5" customWidth="1"/>
    <col min="3587" max="3587" width="19.28515625" style="5" customWidth="1"/>
    <col min="3588" max="3589" width="19.140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85546875" style="5" customWidth="1"/>
    <col min="3595" max="3595" width="19.140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140625" style="5" customWidth="1"/>
    <col min="3840" max="3840" width="3.85546875" style="5" customWidth="1"/>
    <col min="3841" max="3841" width="33" style="5" customWidth="1"/>
    <col min="3842" max="3842" width="17.5703125" style="5" customWidth="1"/>
    <col min="3843" max="3843" width="19.28515625" style="5" customWidth="1"/>
    <col min="3844" max="3845" width="19.140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85546875" style="5" customWidth="1"/>
    <col min="3851" max="3851" width="19.140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140625" style="5" customWidth="1"/>
    <col min="4096" max="4096" width="3.85546875" style="5" customWidth="1"/>
    <col min="4097" max="4097" width="33" style="5" customWidth="1"/>
    <col min="4098" max="4098" width="17.5703125" style="5" customWidth="1"/>
    <col min="4099" max="4099" width="19.28515625" style="5" customWidth="1"/>
    <col min="4100" max="4101" width="19.140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85546875" style="5" customWidth="1"/>
    <col min="4107" max="4107" width="19.140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140625" style="5" customWidth="1"/>
    <col min="4352" max="4352" width="3.85546875" style="5" customWidth="1"/>
    <col min="4353" max="4353" width="33" style="5" customWidth="1"/>
    <col min="4354" max="4354" width="17.5703125" style="5" customWidth="1"/>
    <col min="4355" max="4355" width="19.28515625" style="5" customWidth="1"/>
    <col min="4356" max="4357" width="19.140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85546875" style="5" customWidth="1"/>
    <col min="4363" max="4363" width="19.140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140625" style="5" customWidth="1"/>
    <col min="4608" max="4608" width="3.85546875" style="5" customWidth="1"/>
    <col min="4609" max="4609" width="33" style="5" customWidth="1"/>
    <col min="4610" max="4610" width="17.5703125" style="5" customWidth="1"/>
    <col min="4611" max="4611" width="19.28515625" style="5" customWidth="1"/>
    <col min="4612" max="4613" width="19.140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85546875" style="5" customWidth="1"/>
    <col min="4619" max="4619" width="19.140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140625" style="5" customWidth="1"/>
    <col min="4864" max="4864" width="3.85546875" style="5" customWidth="1"/>
    <col min="4865" max="4865" width="33" style="5" customWidth="1"/>
    <col min="4866" max="4866" width="17.5703125" style="5" customWidth="1"/>
    <col min="4867" max="4867" width="19.28515625" style="5" customWidth="1"/>
    <col min="4868" max="4869" width="19.140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85546875" style="5" customWidth="1"/>
    <col min="4875" max="4875" width="19.140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140625" style="5" customWidth="1"/>
    <col min="5120" max="5120" width="3.85546875" style="5" customWidth="1"/>
    <col min="5121" max="5121" width="33" style="5" customWidth="1"/>
    <col min="5122" max="5122" width="17.5703125" style="5" customWidth="1"/>
    <col min="5123" max="5123" width="19.28515625" style="5" customWidth="1"/>
    <col min="5124" max="5125" width="19.140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85546875" style="5" customWidth="1"/>
    <col min="5131" max="5131" width="19.140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140625" style="5" customWidth="1"/>
    <col min="5376" max="5376" width="3.85546875" style="5" customWidth="1"/>
    <col min="5377" max="5377" width="33" style="5" customWidth="1"/>
    <col min="5378" max="5378" width="17.5703125" style="5" customWidth="1"/>
    <col min="5379" max="5379" width="19.28515625" style="5" customWidth="1"/>
    <col min="5380" max="5381" width="19.140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85546875" style="5" customWidth="1"/>
    <col min="5387" max="5387" width="19.140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140625" style="5" customWidth="1"/>
    <col min="5632" max="5632" width="3.85546875" style="5" customWidth="1"/>
    <col min="5633" max="5633" width="33" style="5" customWidth="1"/>
    <col min="5634" max="5634" width="17.5703125" style="5" customWidth="1"/>
    <col min="5635" max="5635" width="19.28515625" style="5" customWidth="1"/>
    <col min="5636" max="5637" width="19.140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85546875" style="5" customWidth="1"/>
    <col min="5643" max="5643" width="19.140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140625" style="5" customWidth="1"/>
    <col min="5888" max="5888" width="3.85546875" style="5" customWidth="1"/>
    <col min="5889" max="5889" width="33" style="5" customWidth="1"/>
    <col min="5890" max="5890" width="17.5703125" style="5" customWidth="1"/>
    <col min="5891" max="5891" width="19.28515625" style="5" customWidth="1"/>
    <col min="5892" max="5893" width="19.140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85546875" style="5" customWidth="1"/>
    <col min="5899" max="5899" width="19.140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140625" style="5" customWidth="1"/>
    <col min="6144" max="6144" width="3.85546875" style="5" customWidth="1"/>
    <col min="6145" max="6145" width="33" style="5" customWidth="1"/>
    <col min="6146" max="6146" width="17.5703125" style="5" customWidth="1"/>
    <col min="6147" max="6147" width="19.28515625" style="5" customWidth="1"/>
    <col min="6148" max="6149" width="19.140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85546875" style="5" customWidth="1"/>
    <col min="6155" max="6155" width="19.140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140625" style="5" customWidth="1"/>
    <col min="6400" max="6400" width="3.85546875" style="5" customWidth="1"/>
    <col min="6401" max="6401" width="33" style="5" customWidth="1"/>
    <col min="6402" max="6402" width="17.5703125" style="5" customWidth="1"/>
    <col min="6403" max="6403" width="19.28515625" style="5" customWidth="1"/>
    <col min="6404" max="6405" width="19.140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85546875" style="5" customWidth="1"/>
    <col min="6411" max="6411" width="19.140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140625" style="5" customWidth="1"/>
    <col min="6656" max="6656" width="3.85546875" style="5" customWidth="1"/>
    <col min="6657" max="6657" width="33" style="5" customWidth="1"/>
    <col min="6658" max="6658" width="17.5703125" style="5" customWidth="1"/>
    <col min="6659" max="6659" width="19.28515625" style="5" customWidth="1"/>
    <col min="6660" max="6661" width="19.140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85546875" style="5" customWidth="1"/>
    <col min="6667" max="6667" width="19.140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140625" style="5" customWidth="1"/>
    <col min="6912" max="6912" width="3.85546875" style="5" customWidth="1"/>
    <col min="6913" max="6913" width="33" style="5" customWidth="1"/>
    <col min="6914" max="6914" width="17.5703125" style="5" customWidth="1"/>
    <col min="6915" max="6915" width="19.28515625" style="5" customWidth="1"/>
    <col min="6916" max="6917" width="19.140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85546875" style="5" customWidth="1"/>
    <col min="6923" max="6923" width="19.140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140625" style="5" customWidth="1"/>
    <col min="7168" max="7168" width="3.85546875" style="5" customWidth="1"/>
    <col min="7169" max="7169" width="33" style="5" customWidth="1"/>
    <col min="7170" max="7170" width="17.5703125" style="5" customWidth="1"/>
    <col min="7171" max="7171" width="19.28515625" style="5" customWidth="1"/>
    <col min="7172" max="7173" width="19.140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85546875" style="5" customWidth="1"/>
    <col min="7179" max="7179" width="19.140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140625" style="5" customWidth="1"/>
    <col min="7424" max="7424" width="3.85546875" style="5" customWidth="1"/>
    <col min="7425" max="7425" width="33" style="5" customWidth="1"/>
    <col min="7426" max="7426" width="17.5703125" style="5" customWidth="1"/>
    <col min="7427" max="7427" width="19.28515625" style="5" customWidth="1"/>
    <col min="7428" max="7429" width="19.140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85546875" style="5" customWidth="1"/>
    <col min="7435" max="7435" width="19.140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140625" style="5" customWidth="1"/>
    <col min="7680" max="7680" width="3.85546875" style="5" customWidth="1"/>
    <col min="7681" max="7681" width="33" style="5" customWidth="1"/>
    <col min="7682" max="7682" width="17.5703125" style="5" customWidth="1"/>
    <col min="7683" max="7683" width="19.28515625" style="5" customWidth="1"/>
    <col min="7684" max="7685" width="19.140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85546875" style="5" customWidth="1"/>
    <col min="7691" max="7691" width="19.140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140625" style="5" customWidth="1"/>
    <col min="7936" max="7936" width="3.85546875" style="5" customWidth="1"/>
    <col min="7937" max="7937" width="33" style="5" customWidth="1"/>
    <col min="7938" max="7938" width="17.5703125" style="5" customWidth="1"/>
    <col min="7939" max="7939" width="19.28515625" style="5" customWidth="1"/>
    <col min="7940" max="7941" width="19.140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85546875" style="5" customWidth="1"/>
    <col min="7947" max="7947" width="19.140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140625" style="5" customWidth="1"/>
    <col min="8192" max="8192" width="3.85546875" style="5" customWidth="1"/>
    <col min="8193" max="8193" width="33" style="5" customWidth="1"/>
    <col min="8194" max="8194" width="17.5703125" style="5" customWidth="1"/>
    <col min="8195" max="8195" width="19.28515625" style="5" customWidth="1"/>
    <col min="8196" max="8197" width="19.140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85546875" style="5" customWidth="1"/>
    <col min="8203" max="8203" width="19.140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140625" style="5" customWidth="1"/>
    <col min="8448" max="8448" width="3.85546875" style="5" customWidth="1"/>
    <col min="8449" max="8449" width="33" style="5" customWidth="1"/>
    <col min="8450" max="8450" width="17.5703125" style="5" customWidth="1"/>
    <col min="8451" max="8451" width="19.28515625" style="5" customWidth="1"/>
    <col min="8452" max="8453" width="19.140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85546875" style="5" customWidth="1"/>
    <col min="8459" max="8459" width="19.140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140625" style="5" customWidth="1"/>
    <col min="8704" max="8704" width="3.85546875" style="5" customWidth="1"/>
    <col min="8705" max="8705" width="33" style="5" customWidth="1"/>
    <col min="8706" max="8706" width="17.5703125" style="5" customWidth="1"/>
    <col min="8707" max="8707" width="19.28515625" style="5" customWidth="1"/>
    <col min="8708" max="8709" width="19.140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85546875" style="5" customWidth="1"/>
    <col min="8715" max="8715" width="19.140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140625" style="5" customWidth="1"/>
    <col min="8960" max="8960" width="3.85546875" style="5" customWidth="1"/>
    <col min="8961" max="8961" width="33" style="5" customWidth="1"/>
    <col min="8962" max="8962" width="17.5703125" style="5" customWidth="1"/>
    <col min="8963" max="8963" width="19.28515625" style="5" customWidth="1"/>
    <col min="8964" max="8965" width="19.140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85546875" style="5" customWidth="1"/>
    <col min="8971" max="8971" width="19.140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140625" style="5" customWidth="1"/>
    <col min="9216" max="9216" width="3.85546875" style="5" customWidth="1"/>
    <col min="9217" max="9217" width="33" style="5" customWidth="1"/>
    <col min="9218" max="9218" width="17.5703125" style="5" customWidth="1"/>
    <col min="9219" max="9219" width="19.28515625" style="5" customWidth="1"/>
    <col min="9220" max="9221" width="19.140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85546875" style="5" customWidth="1"/>
    <col min="9227" max="9227" width="19.140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140625" style="5" customWidth="1"/>
    <col min="9472" max="9472" width="3.85546875" style="5" customWidth="1"/>
    <col min="9473" max="9473" width="33" style="5" customWidth="1"/>
    <col min="9474" max="9474" width="17.5703125" style="5" customWidth="1"/>
    <col min="9475" max="9475" width="19.28515625" style="5" customWidth="1"/>
    <col min="9476" max="9477" width="19.140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85546875" style="5" customWidth="1"/>
    <col min="9483" max="9483" width="19.140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140625" style="5" customWidth="1"/>
    <col min="9728" max="9728" width="3.85546875" style="5" customWidth="1"/>
    <col min="9729" max="9729" width="33" style="5" customWidth="1"/>
    <col min="9730" max="9730" width="17.5703125" style="5" customWidth="1"/>
    <col min="9731" max="9731" width="19.28515625" style="5" customWidth="1"/>
    <col min="9732" max="9733" width="19.140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85546875" style="5" customWidth="1"/>
    <col min="9739" max="9739" width="19.140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140625" style="5" customWidth="1"/>
    <col min="9984" max="9984" width="3.85546875" style="5" customWidth="1"/>
    <col min="9985" max="9985" width="33" style="5" customWidth="1"/>
    <col min="9986" max="9986" width="17.5703125" style="5" customWidth="1"/>
    <col min="9987" max="9987" width="19.28515625" style="5" customWidth="1"/>
    <col min="9988" max="9989" width="19.140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85546875" style="5" customWidth="1"/>
    <col min="9995" max="9995" width="19.140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140625" style="5" customWidth="1"/>
    <col min="10240" max="10240" width="3.85546875" style="5" customWidth="1"/>
    <col min="10241" max="10241" width="33" style="5" customWidth="1"/>
    <col min="10242" max="10242" width="17.5703125" style="5" customWidth="1"/>
    <col min="10243" max="10243" width="19.28515625" style="5" customWidth="1"/>
    <col min="10244" max="10245" width="19.140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85546875" style="5" customWidth="1"/>
    <col min="10251" max="10251" width="19.140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140625" style="5" customWidth="1"/>
    <col min="10496" max="10496" width="3.85546875" style="5" customWidth="1"/>
    <col min="10497" max="10497" width="33" style="5" customWidth="1"/>
    <col min="10498" max="10498" width="17.5703125" style="5" customWidth="1"/>
    <col min="10499" max="10499" width="19.28515625" style="5" customWidth="1"/>
    <col min="10500" max="10501" width="19.140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85546875" style="5" customWidth="1"/>
    <col min="10507" max="10507" width="19.140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140625" style="5" customWidth="1"/>
    <col min="10752" max="10752" width="3.85546875" style="5" customWidth="1"/>
    <col min="10753" max="10753" width="33" style="5" customWidth="1"/>
    <col min="10754" max="10754" width="17.5703125" style="5" customWidth="1"/>
    <col min="10755" max="10755" width="19.28515625" style="5" customWidth="1"/>
    <col min="10756" max="10757" width="19.140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85546875" style="5" customWidth="1"/>
    <col min="10763" max="10763" width="19.140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140625" style="5" customWidth="1"/>
    <col min="11008" max="11008" width="3.85546875" style="5" customWidth="1"/>
    <col min="11009" max="11009" width="33" style="5" customWidth="1"/>
    <col min="11010" max="11010" width="17.5703125" style="5" customWidth="1"/>
    <col min="11011" max="11011" width="19.28515625" style="5" customWidth="1"/>
    <col min="11012" max="11013" width="19.140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85546875" style="5" customWidth="1"/>
    <col min="11019" max="11019" width="19.140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140625" style="5" customWidth="1"/>
    <col min="11264" max="11264" width="3.85546875" style="5" customWidth="1"/>
    <col min="11265" max="11265" width="33" style="5" customWidth="1"/>
    <col min="11266" max="11266" width="17.5703125" style="5" customWidth="1"/>
    <col min="11267" max="11267" width="19.28515625" style="5" customWidth="1"/>
    <col min="11268" max="11269" width="19.140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85546875" style="5" customWidth="1"/>
    <col min="11275" max="11275" width="19.140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140625" style="5" customWidth="1"/>
    <col min="11520" max="11520" width="3.85546875" style="5" customWidth="1"/>
    <col min="11521" max="11521" width="33" style="5" customWidth="1"/>
    <col min="11522" max="11522" width="17.5703125" style="5" customWidth="1"/>
    <col min="11523" max="11523" width="19.28515625" style="5" customWidth="1"/>
    <col min="11524" max="11525" width="19.140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85546875" style="5" customWidth="1"/>
    <col min="11531" max="11531" width="19.140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140625" style="5" customWidth="1"/>
    <col min="11776" max="11776" width="3.85546875" style="5" customWidth="1"/>
    <col min="11777" max="11777" width="33" style="5" customWidth="1"/>
    <col min="11778" max="11778" width="17.5703125" style="5" customWidth="1"/>
    <col min="11779" max="11779" width="19.28515625" style="5" customWidth="1"/>
    <col min="11780" max="11781" width="19.140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85546875" style="5" customWidth="1"/>
    <col min="11787" max="11787" width="19.140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140625" style="5" customWidth="1"/>
    <col min="12032" max="12032" width="3.85546875" style="5" customWidth="1"/>
    <col min="12033" max="12033" width="33" style="5" customWidth="1"/>
    <col min="12034" max="12034" width="17.5703125" style="5" customWidth="1"/>
    <col min="12035" max="12035" width="19.28515625" style="5" customWidth="1"/>
    <col min="12036" max="12037" width="19.140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85546875" style="5" customWidth="1"/>
    <col min="12043" max="12043" width="19.140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140625" style="5" customWidth="1"/>
    <col min="12288" max="12288" width="3.85546875" style="5" customWidth="1"/>
    <col min="12289" max="12289" width="33" style="5" customWidth="1"/>
    <col min="12290" max="12290" width="17.5703125" style="5" customWidth="1"/>
    <col min="12291" max="12291" width="19.28515625" style="5" customWidth="1"/>
    <col min="12292" max="12293" width="19.140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85546875" style="5" customWidth="1"/>
    <col min="12299" max="12299" width="19.140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140625" style="5" customWidth="1"/>
    <col min="12544" max="12544" width="3.85546875" style="5" customWidth="1"/>
    <col min="12545" max="12545" width="33" style="5" customWidth="1"/>
    <col min="12546" max="12546" width="17.5703125" style="5" customWidth="1"/>
    <col min="12547" max="12547" width="19.28515625" style="5" customWidth="1"/>
    <col min="12548" max="12549" width="19.140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85546875" style="5" customWidth="1"/>
    <col min="12555" max="12555" width="19.140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140625" style="5" customWidth="1"/>
    <col min="12800" max="12800" width="3.85546875" style="5" customWidth="1"/>
    <col min="12801" max="12801" width="33" style="5" customWidth="1"/>
    <col min="12802" max="12802" width="17.5703125" style="5" customWidth="1"/>
    <col min="12803" max="12803" width="19.28515625" style="5" customWidth="1"/>
    <col min="12804" max="12805" width="19.140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85546875" style="5" customWidth="1"/>
    <col min="12811" max="12811" width="19.140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140625" style="5" customWidth="1"/>
    <col min="13056" max="13056" width="3.85546875" style="5" customWidth="1"/>
    <col min="13057" max="13057" width="33" style="5" customWidth="1"/>
    <col min="13058" max="13058" width="17.5703125" style="5" customWidth="1"/>
    <col min="13059" max="13059" width="19.28515625" style="5" customWidth="1"/>
    <col min="13060" max="13061" width="19.140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85546875" style="5" customWidth="1"/>
    <col min="13067" max="13067" width="19.140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140625" style="5" customWidth="1"/>
    <col min="13312" max="13312" width="3.85546875" style="5" customWidth="1"/>
    <col min="13313" max="13313" width="33" style="5" customWidth="1"/>
    <col min="13314" max="13314" width="17.5703125" style="5" customWidth="1"/>
    <col min="13315" max="13315" width="19.28515625" style="5" customWidth="1"/>
    <col min="13316" max="13317" width="19.140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85546875" style="5" customWidth="1"/>
    <col min="13323" max="13323" width="19.140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140625" style="5" customWidth="1"/>
    <col min="13568" max="13568" width="3.85546875" style="5" customWidth="1"/>
    <col min="13569" max="13569" width="33" style="5" customWidth="1"/>
    <col min="13570" max="13570" width="17.5703125" style="5" customWidth="1"/>
    <col min="13571" max="13571" width="19.28515625" style="5" customWidth="1"/>
    <col min="13572" max="13573" width="19.140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85546875" style="5" customWidth="1"/>
    <col min="13579" max="13579" width="19.140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140625" style="5" customWidth="1"/>
    <col min="13824" max="13824" width="3.85546875" style="5" customWidth="1"/>
    <col min="13825" max="13825" width="33" style="5" customWidth="1"/>
    <col min="13826" max="13826" width="17.5703125" style="5" customWidth="1"/>
    <col min="13827" max="13827" width="19.28515625" style="5" customWidth="1"/>
    <col min="13828" max="13829" width="19.140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85546875" style="5" customWidth="1"/>
    <col min="13835" max="13835" width="19.140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140625" style="5" customWidth="1"/>
    <col min="14080" max="14080" width="3.85546875" style="5" customWidth="1"/>
    <col min="14081" max="14081" width="33" style="5" customWidth="1"/>
    <col min="14082" max="14082" width="17.5703125" style="5" customWidth="1"/>
    <col min="14083" max="14083" width="19.28515625" style="5" customWidth="1"/>
    <col min="14084" max="14085" width="19.140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85546875" style="5" customWidth="1"/>
    <col min="14091" max="14091" width="19.140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140625" style="5" customWidth="1"/>
    <col min="14336" max="14336" width="3.85546875" style="5" customWidth="1"/>
    <col min="14337" max="14337" width="33" style="5" customWidth="1"/>
    <col min="14338" max="14338" width="17.5703125" style="5" customWidth="1"/>
    <col min="14339" max="14339" width="19.28515625" style="5" customWidth="1"/>
    <col min="14340" max="14341" width="19.140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85546875" style="5" customWidth="1"/>
    <col min="14347" max="14347" width="19.140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140625" style="5" customWidth="1"/>
    <col min="14592" max="14592" width="3.85546875" style="5" customWidth="1"/>
    <col min="14593" max="14593" width="33" style="5" customWidth="1"/>
    <col min="14594" max="14594" width="17.5703125" style="5" customWidth="1"/>
    <col min="14595" max="14595" width="19.28515625" style="5" customWidth="1"/>
    <col min="14596" max="14597" width="19.140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85546875" style="5" customWidth="1"/>
    <col min="14603" max="14603" width="19.140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140625" style="5" customWidth="1"/>
    <col min="14848" max="14848" width="3.85546875" style="5" customWidth="1"/>
    <col min="14849" max="14849" width="33" style="5" customWidth="1"/>
    <col min="14850" max="14850" width="17.5703125" style="5" customWidth="1"/>
    <col min="14851" max="14851" width="19.28515625" style="5" customWidth="1"/>
    <col min="14852" max="14853" width="19.140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85546875" style="5" customWidth="1"/>
    <col min="14859" max="14859" width="19.140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140625" style="5" customWidth="1"/>
    <col min="15104" max="15104" width="3.85546875" style="5" customWidth="1"/>
    <col min="15105" max="15105" width="33" style="5" customWidth="1"/>
    <col min="15106" max="15106" width="17.5703125" style="5" customWidth="1"/>
    <col min="15107" max="15107" width="19.28515625" style="5" customWidth="1"/>
    <col min="15108" max="15109" width="19.140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85546875" style="5" customWidth="1"/>
    <col min="15115" max="15115" width="19.140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140625" style="5" customWidth="1"/>
    <col min="15360" max="15360" width="3.85546875" style="5" customWidth="1"/>
    <col min="15361" max="15361" width="33" style="5" customWidth="1"/>
    <col min="15362" max="15362" width="17.5703125" style="5" customWidth="1"/>
    <col min="15363" max="15363" width="19.28515625" style="5" customWidth="1"/>
    <col min="15364" max="15365" width="19.140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85546875" style="5" customWidth="1"/>
    <col min="15371" max="15371" width="19.140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140625" style="5" customWidth="1"/>
    <col min="15616" max="15616" width="3.85546875" style="5" customWidth="1"/>
    <col min="15617" max="15617" width="33" style="5" customWidth="1"/>
    <col min="15618" max="15618" width="17.5703125" style="5" customWidth="1"/>
    <col min="15619" max="15619" width="19.28515625" style="5" customWidth="1"/>
    <col min="15620" max="15621" width="19.140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85546875" style="5" customWidth="1"/>
    <col min="15627" max="15627" width="19.140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140625" style="5" customWidth="1"/>
    <col min="15872" max="15872" width="3.85546875" style="5" customWidth="1"/>
    <col min="15873" max="15873" width="33" style="5" customWidth="1"/>
    <col min="15874" max="15874" width="17.5703125" style="5" customWidth="1"/>
    <col min="15875" max="15875" width="19.28515625" style="5" customWidth="1"/>
    <col min="15876" max="15877" width="19.140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85546875" style="5" customWidth="1"/>
    <col min="15883" max="15883" width="19.140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140625" style="5" customWidth="1"/>
    <col min="16128" max="16128" width="3.85546875" style="5" customWidth="1"/>
    <col min="16129" max="16129" width="33" style="5" customWidth="1"/>
    <col min="16130" max="16130" width="17.5703125" style="5" customWidth="1"/>
    <col min="16131" max="16131" width="19.28515625" style="5" customWidth="1"/>
    <col min="16132" max="16133" width="19.140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85546875" style="5" customWidth="1"/>
    <col min="16139" max="16139" width="19.140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1673047</v>
      </c>
      <c r="E10" s="20">
        <v>1450406</v>
      </c>
      <c r="F10" s="20">
        <v>35422</v>
      </c>
      <c r="G10" s="20">
        <v>11724</v>
      </c>
      <c r="H10" s="20">
        <v>97776</v>
      </c>
      <c r="I10" s="20">
        <v>97739</v>
      </c>
      <c r="J10" s="20">
        <v>71588</v>
      </c>
      <c r="K10" s="20">
        <v>3174</v>
      </c>
      <c r="L10" s="20">
        <v>248220</v>
      </c>
      <c r="M10" s="21">
        <f t="shared" ref="M10:M67" si="0">SUM(D10:L10)</f>
        <v>3689096</v>
      </c>
      <c r="O10" s="8"/>
    </row>
    <row r="11" spans="1:15">
      <c r="A11" s="6"/>
      <c r="C11" s="19" t="s">
        <v>24</v>
      </c>
      <c r="D11" s="20">
        <v>1426333</v>
      </c>
      <c r="E11" s="20">
        <v>1236525</v>
      </c>
      <c r="F11" s="20">
        <v>30198</v>
      </c>
      <c r="G11" s="20">
        <v>9996</v>
      </c>
      <c r="H11" s="20">
        <v>83358</v>
      </c>
      <c r="I11" s="20">
        <v>78793</v>
      </c>
      <c r="J11" s="20">
        <v>57711</v>
      </c>
      <c r="K11" s="20">
        <v>2706</v>
      </c>
      <c r="L11" s="20">
        <v>0</v>
      </c>
      <c r="M11" s="21">
        <f t="shared" si="0"/>
        <v>2925620</v>
      </c>
      <c r="O11" s="8"/>
    </row>
    <row r="12" spans="1:15">
      <c r="A12" s="6"/>
      <c r="C12" s="19" t="s">
        <v>25</v>
      </c>
      <c r="D12" s="20">
        <v>1098132</v>
      </c>
      <c r="E12" s="20">
        <v>951997</v>
      </c>
      <c r="F12" s="20">
        <v>23250</v>
      </c>
      <c r="G12" s="20">
        <v>7695</v>
      </c>
      <c r="H12" s="20">
        <v>64178</v>
      </c>
      <c r="I12" s="20">
        <v>48383</v>
      </c>
      <c r="J12" s="20">
        <v>35437</v>
      </c>
      <c r="K12" s="20">
        <v>2082</v>
      </c>
      <c r="L12" s="20">
        <v>0</v>
      </c>
      <c r="M12" s="21">
        <f t="shared" si="0"/>
        <v>2231154</v>
      </c>
      <c r="O12" s="8"/>
    </row>
    <row r="13" spans="1:15">
      <c r="A13" s="6"/>
      <c r="C13" s="19" t="s">
        <v>26</v>
      </c>
      <c r="D13" s="20">
        <v>1294937</v>
      </c>
      <c r="E13" s="20">
        <v>1122613</v>
      </c>
      <c r="F13" s="20">
        <v>27415</v>
      </c>
      <c r="G13" s="20">
        <v>9075</v>
      </c>
      <c r="H13" s="20">
        <v>75677</v>
      </c>
      <c r="I13" s="20">
        <v>68401</v>
      </c>
      <c r="J13" s="20">
        <v>50100</v>
      </c>
      <c r="K13" s="20">
        <v>2457</v>
      </c>
      <c r="L13" s="20">
        <v>0</v>
      </c>
      <c r="M13" s="21">
        <f t="shared" si="0"/>
        <v>2650675</v>
      </c>
      <c r="O13" s="8"/>
    </row>
    <row r="14" spans="1:15">
      <c r="A14" s="6"/>
      <c r="C14" s="19" t="s">
        <v>27</v>
      </c>
      <c r="D14" s="20">
        <v>7524516</v>
      </c>
      <c r="E14" s="20">
        <v>6523193</v>
      </c>
      <c r="F14" s="20">
        <v>159310</v>
      </c>
      <c r="G14" s="20">
        <v>52730</v>
      </c>
      <c r="H14" s="20">
        <v>439748</v>
      </c>
      <c r="I14" s="20">
        <v>618972</v>
      </c>
      <c r="J14" s="20">
        <v>453357</v>
      </c>
      <c r="K14" s="20">
        <v>14271</v>
      </c>
      <c r="L14" s="20">
        <v>201358</v>
      </c>
      <c r="M14" s="21">
        <f t="shared" si="0"/>
        <v>15987455</v>
      </c>
      <c r="O14" s="8"/>
    </row>
    <row r="15" spans="1:15">
      <c r="A15" s="6"/>
      <c r="C15" s="19" t="s">
        <v>28</v>
      </c>
      <c r="D15" s="20">
        <v>1844536</v>
      </c>
      <c r="E15" s="20">
        <v>1599076</v>
      </c>
      <c r="F15" s="20">
        <v>39053</v>
      </c>
      <c r="G15" s="20">
        <v>12926</v>
      </c>
      <c r="H15" s="20">
        <v>107797</v>
      </c>
      <c r="I15" s="20">
        <v>124691</v>
      </c>
      <c r="J15" s="20">
        <v>91327</v>
      </c>
      <c r="K15" s="20">
        <v>3498</v>
      </c>
      <c r="L15" s="20">
        <v>0</v>
      </c>
      <c r="M15" s="21">
        <f t="shared" si="0"/>
        <v>3822904</v>
      </c>
      <c r="O15" s="8"/>
    </row>
    <row r="16" spans="1:15">
      <c r="A16" s="6"/>
      <c r="C16" s="19" t="s">
        <v>29</v>
      </c>
      <c r="D16" s="20">
        <v>3612955</v>
      </c>
      <c r="E16" s="20">
        <v>3132162</v>
      </c>
      <c r="F16" s="20">
        <v>76494</v>
      </c>
      <c r="G16" s="20">
        <v>25318</v>
      </c>
      <c r="H16" s="20">
        <v>211147</v>
      </c>
      <c r="I16" s="20">
        <v>209069</v>
      </c>
      <c r="J16" s="20">
        <v>153129</v>
      </c>
      <c r="K16" s="20">
        <v>6852</v>
      </c>
      <c r="L16" s="20">
        <v>147111</v>
      </c>
      <c r="M16" s="21">
        <f t="shared" si="0"/>
        <v>7574237</v>
      </c>
      <c r="O16" s="8"/>
    </row>
    <row r="17" spans="1:15">
      <c r="A17" s="6"/>
      <c r="C17" s="19" t="s">
        <v>30</v>
      </c>
      <c r="D17" s="20">
        <v>2350081</v>
      </c>
      <c r="E17" s="20">
        <v>2037346</v>
      </c>
      <c r="F17" s="20">
        <v>49756</v>
      </c>
      <c r="G17" s="20">
        <v>16469</v>
      </c>
      <c r="H17" s="20">
        <v>137344</v>
      </c>
      <c r="I17" s="20">
        <v>177945</v>
      </c>
      <c r="J17" s="20">
        <v>130334</v>
      </c>
      <c r="K17" s="20">
        <v>4458</v>
      </c>
      <c r="L17" s="20">
        <v>0</v>
      </c>
      <c r="M17" s="21">
        <f t="shared" si="0"/>
        <v>4903733</v>
      </c>
      <c r="O17" s="8"/>
    </row>
    <row r="18" spans="1:15">
      <c r="A18" s="6"/>
      <c r="C18" s="19" t="s">
        <v>31</v>
      </c>
      <c r="D18" s="20">
        <v>3348782</v>
      </c>
      <c r="E18" s="20">
        <v>2903144</v>
      </c>
      <c r="F18" s="20">
        <v>70900</v>
      </c>
      <c r="G18" s="20">
        <v>23467</v>
      </c>
      <c r="H18" s="20">
        <v>195709</v>
      </c>
      <c r="I18" s="20">
        <v>187932</v>
      </c>
      <c r="J18" s="20">
        <v>137646</v>
      </c>
      <c r="K18" s="20">
        <v>6351</v>
      </c>
      <c r="L18" s="20">
        <v>0</v>
      </c>
      <c r="M18" s="21">
        <f t="shared" si="0"/>
        <v>6873931</v>
      </c>
      <c r="O18" s="8"/>
    </row>
    <row r="19" spans="1:15">
      <c r="A19" s="6"/>
      <c r="C19" s="19" t="s">
        <v>32</v>
      </c>
      <c r="D19" s="20">
        <v>871150</v>
      </c>
      <c r="E19" s="20">
        <v>755222</v>
      </c>
      <c r="F19" s="20">
        <v>18445</v>
      </c>
      <c r="G19" s="20">
        <v>6104</v>
      </c>
      <c r="H19" s="20">
        <v>50912</v>
      </c>
      <c r="I19" s="20">
        <v>30684</v>
      </c>
      <c r="J19" s="20">
        <v>22472</v>
      </c>
      <c r="K19" s="20">
        <v>1653</v>
      </c>
      <c r="L19" s="20">
        <v>326896</v>
      </c>
      <c r="M19" s="21">
        <f t="shared" si="0"/>
        <v>2083538</v>
      </c>
      <c r="O19" s="8"/>
    </row>
    <row r="20" spans="1:15">
      <c r="A20" s="6"/>
      <c r="C20" s="19" t="s">
        <v>33</v>
      </c>
      <c r="D20" s="20">
        <v>1057532</v>
      </c>
      <c r="E20" s="20">
        <v>916803</v>
      </c>
      <c r="F20" s="20">
        <v>22390</v>
      </c>
      <c r="G20" s="20">
        <v>7411</v>
      </c>
      <c r="H20" s="20">
        <v>61806</v>
      </c>
      <c r="I20" s="20">
        <v>47778</v>
      </c>
      <c r="J20" s="20">
        <v>34995</v>
      </c>
      <c r="K20" s="20">
        <v>2007</v>
      </c>
      <c r="L20" s="20">
        <v>0</v>
      </c>
      <c r="M20" s="21">
        <f t="shared" si="0"/>
        <v>2150722</v>
      </c>
      <c r="O20" s="8"/>
    </row>
    <row r="21" spans="1:15">
      <c r="A21" s="6"/>
      <c r="C21" s="19" t="s">
        <v>34</v>
      </c>
      <c r="D21" s="20">
        <v>36071466</v>
      </c>
      <c r="E21" s="20">
        <v>31271269</v>
      </c>
      <c r="F21" s="20">
        <v>763707</v>
      </c>
      <c r="G21" s="20">
        <v>252777</v>
      </c>
      <c r="H21" s="20">
        <v>2108095</v>
      </c>
      <c r="I21" s="20">
        <v>3109749</v>
      </c>
      <c r="J21" s="20">
        <v>2277689</v>
      </c>
      <c r="K21" s="20">
        <v>68418</v>
      </c>
      <c r="L21" s="20">
        <v>5579174</v>
      </c>
      <c r="M21" s="21">
        <f t="shared" si="0"/>
        <v>81502344</v>
      </c>
      <c r="O21" s="8"/>
    </row>
    <row r="22" spans="1:15">
      <c r="A22" s="6"/>
      <c r="C22" s="19" t="s">
        <v>35</v>
      </c>
      <c r="D22" s="20">
        <v>2236148</v>
      </c>
      <c r="E22" s="20">
        <v>1938574</v>
      </c>
      <c r="F22" s="20">
        <v>47344</v>
      </c>
      <c r="G22" s="20">
        <v>15670</v>
      </c>
      <c r="H22" s="20">
        <v>130685</v>
      </c>
      <c r="I22" s="20">
        <v>131146</v>
      </c>
      <c r="J22" s="20">
        <v>96055</v>
      </c>
      <c r="K22" s="20">
        <v>4242</v>
      </c>
      <c r="L22" s="20">
        <v>0</v>
      </c>
      <c r="M22" s="21">
        <f t="shared" si="0"/>
        <v>4599864</v>
      </c>
      <c r="O22" s="8"/>
    </row>
    <row r="23" spans="1:15">
      <c r="A23" s="6"/>
      <c r="C23" s="19" t="s">
        <v>36</v>
      </c>
      <c r="D23" s="20">
        <v>1448165</v>
      </c>
      <c r="E23" s="20">
        <v>1255451</v>
      </c>
      <c r="F23" s="20">
        <v>30660</v>
      </c>
      <c r="G23" s="20">
        <v>10148</v>
      </c>
      <c r="H23" s="20">
        <v>84633</v>
      </c>
      <c r="I23" s="20">
        <v>95236</v>
      </c>
      <c r="J23" s="20">
        <v>69754</v>
      </c>
      <c r="K23" s="20">
        <v>2748</v>
      </c>
      <c r="L23" s="20">
        <v>0</v>
      </c>
      <c r="M23" s="21">
        <f t="shared" si="0"/>
        <v>2996795</v>
      </c>
      <c r="O23" s="8"/>
    </row>
    <row r="24" spans="1:15">
      <c r="A24" s="6"/>
      <c r="C24" s="19" t="s">
        <v>37</v>
      </c>
      <c r="D24" s="20">
        <v>6145212</v>
      </c>
      <c r="E24" s="20">
        <v>5327439</v>
      </c>
      <c r="F24" s="20">
        <v>130107</v>
      </c>
      <c r="G24" s="20">
        <v>43063</v>
      </c>
      <c r="H24" s="20">
        <v>359138</v>
      </c>
      <c r="I24" s="20">
        <v>353516</v>
      </c>
      <c r="J24" s="20">
        <v>258928</v>
      </c>
      <c r="K24" s="20">
        <v>11655</v>
      </c>
      <c r="L24" s="20">
        <v>0</v>
      </c>
      <c r="M24" s="21">
        <f t="shared" si="0"/>
        <v>12629058</v>
      </c>
      <c r="O24" s="8"/>
    </row>
    <row r="25" spans="1:15">
      <c r="A25" s="6"/>
      <c r="C25" s="19" t="s">
        <v>38</v>
      </c>
      <c r="D25" s="20">
        <v>3962833</v>
      </c>
      <c r="E25" s="20">
        <v>3435481</v>
      </c>
      <c r="F25" s="20">
        <v>83901</v>
      </c>
      <c r="G25" s="20">
        <v>27771</v>
      </c>
      <c r="H25" s="20">
        <v>231597</v>
      </c>
      <c r="I25" s="20">
        <v>319799</v>
      </c>
      <c r="J25" s="20">
        <v>234233</v>
      </c>
      <c r="K25" s="20">
        <v>7515</v>
      </c>
      <c r="L25" s="20">
        <v>0</v>
      </c>
      <c r="M25" s="21">
        <f t="shared" si="0"/>
        <v>8303130</v>
      </c>
      <c r="O25" s="8"/>
    </row>
    <row r="26" spans="1:15">
      <c r="A26" s="6"/>
      <c r="C26" s="19" t="s">
        <v>39</v>
      </c>
      <c r="D26" s="20">
        <v>29704799</v>
      </c>
      <c r="E26" s="20">
        <v>25751845</v>
      </c>
      <c r="F26" s="20">
        <v>628912</v>
      </c>
      <c r="G26" s="20">
        <v>208161</v>
      </c>
      <c r="H26" s="20">
        <v>1736013</v>
      </c>
      <c r="I26" s="20">
        <v>2538752</v>
      </c>
      <c r="J26" s="20">
        <v>1859472</v>
      </c>
      <c r="K26" s="20">
        <v>56343</v>
      </c>
      <c r="L26" s="20">
        <v>7766212</v>
      </c>
      <c r="M26" s="21">
        <f t="shared" si="0"/>
        <v>70250509</v>
      </c>
      <c r="O26" s="8"/>
    </row>
    <row r="27" spans="1:15">
      <c r="A27" s="6"/>
      <c r="C27" s="19" t="s">
        <v>40</v>
      </c>
      <c r="D27" s="20">
        <v>1507533</v>
      </c>
      <c r="E27" s="20">
        <v>1306919</v>
      </c>
      <c r="F27" s="20">
        <v>31918</v>
      </c>
      <c r="G27" s="20">
        <v>10565</v>
      </c>
      <c r="H27" s="20">
        <v>88103</v>
      </c>
      <c r="I27" s="20">
        <v>73986</v>
      </c>
      <c r="J27" s="20">
        <v>54191</v>
      </c>
      <c r="K27" s="20">
        <v>2859</v>
      </c>
      <c r="L27" s="20">
        <v>0</v>
      </c>
      <c r="M27" s="21">
        <f t="shared" si="0"/>
        <v>3076074</v>
      </c>
      <c r="O27" s="8"/>
    </row>
    <row r="28" spans="1:15">
      <c r="A28" s="6"/>
      <c r="C28" s="19" t="s">
        <v>41</v>
      </c>
      <c r="D28" s="20">
        <v>5629182</v>
      </c>
      <c r="E28" s="20">
        <v>4880081</v>
      </c>
      <c r="F28" s="20">
        <v>119182</v>
      </c>
      <c r="G28" s="20">
        <v>39448</v>
      </c>
      <c r="H28" s="20">
        <v>328982</v>
      </c>
      <c r="I28" s="20">
        <v>365232</v>
      </c>
      <c r="J28" s="20">
        <v>267509</v>
      </c>
      <c r="K28" s="20">
        <v>10677</v>
      </c>
      <c r="L28" s="20">
        <v>481399</v>
      </c>
      <c r="M28" s="21">
        <f t="shared" si="0"/>
        <v>12121692</v>
      </c>
      <c r="O28" s="8"/>
    </row>
    <row r="29" spans="1:15">
      <c r="A29" s="6"/>
      <c r="C29" s="19" t="s">
        <v>42</v>
      </c>
      <c r="D29" s="20">
        <v>12293498</v>
      </c>
      <c r="E29" s="20">
        <v>10657546</v>
      </c>
      <c r="F29" s="20">
        <v>260278</v>
      </c>
      <c r="G29" s="20">
        <v>86148</v>
      </c>
      <c r="H29" s="20">
        <v>718459</v>
      </c>
      <c r="I29" s="20">
        <v>863101</v>
      </c>
      <c r="J29" s="20">
        <v>632164</v>
      </c>
      <c r="K29" s="20">
        <v>23319</v>
      </c>
      <c r="L29" s="20">
        <v>2494213</v>
      </c>
      <c r="M29" s="21">
        <f t="shared" si="0"/>
        <v>28028726</v>
      </c>
      <c r="O29" s="8"/>
    </row>
    <row r="30" spans="1:15">
      <c r="A30" s="6"/>
      <c r="C30" s="19" t="s">
        <v>43</v>
      </c>
      <c r="D30" s="20">
        <v>1757608</v>
      </c>
      <c r="E30" s="20">
        <v>1523715</v>
      </c>
      <c r="F30" s="20">
        <v>37212</v>
      </c>
      <c r="G30" s="20">
        <v>12317</v>
      </c>
      <c r="H30" s="20">
        <v>102717</v>
      </c>
      <c r="I30" s="20">
        <v>81367</v>
      </c>
      <c r="J30" s="20">
        <v>59596</v>
      </c>
      <c r="K30" s="20">
        <v>3333</v>
      </c>
      <c r="L30" s="20">
        <v>0</v>
      </c>
      <c r="M30" s="21">
        <f t="shared" si="0"/>
        <v>3577865</v>
      </c>
      <c r="O30" s="8"/>
    </row>
    <row r="31" spans="1:15">
      <c r="A31" s="6"/>
      <c r="C31" s="19" t="s">
        <v>44</v>
      </c>
      <c r="D31" s="20">
        <v>3908720</v>
      </c>
      <c r="E31" s="20">
        <v>3388567</v>
      </c>
      <c r="F31" s="20">
        <v>82756</v>
      </c>
      <c r="G31" s="20">
        <v>27391</v>
      </c>
      <c r="H31" s="20">
        <v>228433</v>
      </c>
      <c r="I31" s="20">
        <v>304676</v>
      </c>
      <c r="J31" s="20">
        <v>223155</v>
      </c>
      <c r="K31" s="20">
        <v>7413</v>
      </c>
      <c r="L31" s="20">
        <v>180083</v>
      </c>
      <c r="M31" s="21">
        <f t="shared" si="0"/>
        <v>8351194</v>
      </c>
      <c r="O31" s="8"/>
    </row>
    <row r="32" spans="1:15">
      <c r="A32" s="6"/>
      <c r="C32" s="19" t="s">
        <v>45</v>
      </c>
      <c r="D32" s="20">
        <v>3350290</v>
      </c>
      <c r="E32" s="20">
        <v>2904451</v>
      </c>
      <c r="F32" s="20">
        <v>70933</v>
      </c>
      <c r="G32" s="20">
        <v>23479</v>
      </c>
      <c r="H32" s="20">
        <v>195798</v>
      </c>
      <c r="I32" s="20">
        <v>200147</v>
      </c>
      <c r="J32" s="20">
        <v>146595</v>
      </c>
      <c r="K32" s="20">
        <v>6354</v>
      </c>
      <c r="L32" s="20">
        <v>7708</v>
      </c>
      <c r="M32" s="21">
        <f t="shared" si="0"/>
        <v>6905755</v>
      </c>
      <c r="O32" s="8"/>
    </row>
    <row r="33" spans="1:15">
      <c r="A33" s="6"/>
      <c r="C33" s="19" t="s">
        <v>46</v>
      </c>
      <c r="D33" s="20">
        <v>7469196</v>
      </c>
      <c r="E33" s="20">
        <v>6475235</v>
      </c>
      <c r="F33" s="20">
        <v>158138</v>
      </c>
      <c r="G33" s="20">
        <v>52342</v>
      </c>
      <c r="H33" s="20">
        <v>436518</v>
      </c>
      <c r="I33" s="20">
        <v>700629</v>
      </c>
      <c r="J33" s="20">
        <v>513165</v>
      </c>
      <c r="K33" s="20">
        <v>14166</v>
      </c>
      <c r="L33" s="20">
        <v>462115</v>
      </c>
      <c r="M33" s="21">
        <f t="shared" si="0"/>
        <v>16281504</v>
      </c>
      <c r="O33" s="8"/>
    </row>
    <row r="34" spans="1:15">
      <c r="A34" s="6"/>
      <c r="C34" s="19" t="s">
        <v>47</v>
      </c>
      <c r="D34" s="20">
        <v>2416048</v>
      </c>
      <c r="E34" s="20">
        <v>2094535</v>
      </c>
      <c r="F34" s="20">
        <v>51153</v>
      </c>
      <c r="G34" s="20">
        <v>16931</v>
      </c>
      <c r="H34" s="20">
        <v>141199</v>
      </c>
      <c r="I34" s="20">
        <v>186446</v>
      </c>
      <c r="J34" s="20">
        <v>136560</v>
      </c>
      <c r="K34" s="20">
        <v>4584</v>
      </c>
      <c r="L34" s="20">
        <v>0</v>
      </c>
      <c r="M34" s="21">
        <f t="shared" si="0"/>
        <v>5047456</v>
      </c>
      <c r="O34" s="8"/>
    </row>
    <row r="35" spans="1:15">
      <c r="A35" s="6"/>
      <c r="C35" s="19" t="s">
        <v>48</v>
      </c>
      <c r="D35" s="20">
        <v>10352960</v>
      </c>
      <c r="E35" s="20">
        <v>8975243</v>
      </c>
      <c r="F35" s="20">
        <v>219193</v>
      </c>
      <c r="G35" s="20">
        <v>72551</v>
      </c>
      <c r="H35" s="20">
        <v>605050</v>
      </c>
      <c r="I35" s="20">
        <v>401571</v>
      </c>
      <c r="J35" s="20">
        <v>294125</v>
      </c>
      <c r="K35" s="20">
        <v>19638</v>
      </c>
      <c r="L35" s="20">
        <v>0</v>
      </c>
      <c r="M35" s="21">
        <f t="shared" si="0"/>
        <v>20940331</v>
      </c>
      <c r="O35" s="8"/>
    </row>
    <row r="36" spans="1:15">
      <c r="A36" s="6"/>
      <c r="C36" s="19" t="s">
        <v>49</v>
      </c>
      <c r="D36" s="20">
        <v>1679040</v>
      </c>
      <c r="E36" s="20">
        <v>1455601</v>
      </c>
      <c r="F36" s="20">
        <v>35548</v>
      </c>
      <c r="G36" s="20">
        <v>11766</v>
      </c>
      <c r="H36" s="20">
        <v>98127</v>
      </c>
      <c r="I36" s="20">
        <v>66202</v>
      </c>
      <c r="J36" s="20">
        <v>48489</v>
      </c>
      <c r="K36" s="20">
        <v>3186</v>
      </c>
      <c r="L36" s="20">
        <v>0</v>
      </c>
      <c r="M36" s="21">
        <f t="shared" si="0"/>
        <v>3397959</v>
      </c>
      <c r="O36" s="8"/>
    </row>
    <row r="37" spans="1:15">
      <c r="A37" s="6"/>
      <c r="C37" s="19" t="s">
        <v>50</v>
      </c>
      <c r="D37" s="20">
        <v>1161173</v>
      </c>
      <c r="E37" s="20">
        <v>1006650</v>
      </c>
      <c r="F37" s="20">
        <v>24584</v>
      </c>
      <c r="G37" s="20">
        <v>8137</v>
      </c>
      <c r="H37" s="20">
        <v>67862</v>
      </c>
      <c r="I37" s="20">
        <v>50332</v>
      </c>
      <c r="J37" s="20">
        <v>36864</v>
      </c>
      <c r="K37" s="20">
        <v>2202</v>
      </c>
      <c r="L37" s="20">
        <v>0</v>
      </c>
      <c r="M37" s="21">
        <f t="shared" si="0"/>
        <v>2357804</v>
      </c>
      <c r="O37" s="8"/>
    </row>
    <row r="38" spans="1:15">
      <c r="A38" s="6"/>
      <c r="C38" s="19" t="s">
        <v>51</v>
      </c>
      <c r="D38" s="20">
        <v>4349409</v>
      </c>
      <c r="E38" s="20">
        <v>3770613</v>
      </c>
      <c r="F38" s="20">
        <v>92087</v>
      </c>
      <c r="G38" s="20">
        <v>30479</v>
      </c>
      <c r="H38" s="20">
        <v>254190</v>
      </c>
      <c r="I38" s="20">
        <v>334625</v>
      </c>
      <c r="J38" s="20">
        <v>245090</v>
      </c>
      <c r="K38" s="20">
        <v>8250</v>
      </c>
      <c r="L38" s="20">
        <v>0</v>
      </c>
      <c r="M38" s="21">
        <f t="shared" si="0"/>
        <v>9084743</v>
      </c>
      <c r="O38" s="8"/>
    </row>
    <row r="39" spans="1:15">
      <c r="A39" s="6"/>
      <c r="C39" s="19" t="s">
        <v>52</v>
      </c>
      <c r="D39" s="20">
        <v>1010646</v>
      </c>
      <c r="E39" s="20">
        <v>876154</v>
      </c>
      <c r="F39" s="20">
        <v>21397</v>
      </c>
      <c r="G39" s="20">
        <v>7082</v>
      </c>
      <c r="H39" s="20">
        <v>59066</v>
      </c>
      <c r="I39" s="20">
        <v>46242</v>
      </c>
      <c r="J39" s="20">
        <v>33869</v>
      </c>
      <c r="K39" s="20">
        <v>1917</v>
      </c>
      <c r="L39" s="20">
        <v>0</v>
      </c>
      <c r="M39" s="21">
        <f t="shared" si="0"/>
        <v>2056373</v>
      </c>
      <c r="O39" s="8"/>
    </row>
    <row r="40" spans="1:15">
      <c r="A40" s="6"/>
      <c r="C40" s="19" t="s">
        <v>53</v>
      </c>
      <c r="D40" s="20">
        <v>3011007</v>
      </c>
      <c r="E40" s="20">
        <v>2610320</v>
      </c>
      <c r="F40" s="20">
        <v>63750</v>
      </c>
      <c r="G40" s="20">
        <v>21100</v>
      </c>
      <c r="H40" s="20">
        <v>175970</v>
      </c>
      <c r="I40" s="20">
        <v>157552</v>
      </c>
      <c r="J40" s="20">
        <v>115397</v>
      </c>
      <c r="K40" s="20">
        <v>5712</v>
      </c>
      <c r="L40" s="20">
        <v>865104</v>
      </c>
      <c r="M40" s="21">
        <f t="shared" si="0"/>
        <v>7025912</v>
      </c>
      <c r="O40" s="8"/>
    </row>
    <row r="41" spans="1:15">
      <c r="A41" s="6"/>
      <c r="C41" s="19" t="s">
        <v>54</v>
      </c>
      <c r="D41" s="20">
        <v>2685823</v>
      </c>
      <c r="E41" s="20">
        <v>2328408</v>
      </c>
      <c r="F41" s="20">
        <v>56864</v>
      </c>
      <c r="G41" s="20">
        <v>18821</v>
      </c>
      <c r="H41" s="20">
        <v>156965</v>
      </c>
      <c r="I41" s="20">
        <v>182898</v>
      </c>
      <c r="J41" s="20">
        <v>133961</v>
      </c>
      <c r="K41" s="20">
        <v>5094</v>
      </c>
      <c r="L41" s="20">
        <v>0</v>
      </c>
      <c r="M41" s="21">
        <f t="shared" si="0"/>
        <v>5568834</v>
      </c>
      <c r="O41" s="8"/>
    </row>
    <row r="42" spans="1:15">
      <c r="A42" s="6"/>
      <c r="C42" s="19" t="s">
        <v>55</v>
      </c>
      <c r="D42" s="20">
        <v>1655471</v>
      </c>
      <c r="E42" s="20">
        <v>1435169</v>
      </c>
      <c r="F42" s="20">
        <v>35050</v>
      </c>
      <c r="G42" s="20">
        <v>11600</v>
      </c>
      <c r="H42" s="20">
        <v>96748</v>
      </c>
      <c r="I42" s="20">
        <v>75836</v>
      </c>
      <c r="J42" s="20">
        <v>55546</v>
      </c>
      <c r="K42" s="20">
        <v>3141</v>
      </c>
      <c r="L42" s="20">
        <v>0</v>
      </c>
      <c r="M42" s="21">
        <f t="shared" si="0"/>
        <v>3368561</v>
      </c>
      <c r="O42" s="8"/>
    </row>
    <row r="43" spans="1:15">
      <c r="A43" s="6"/>
      <c r="C43" s="19" t="s">
        <v>56</v>
      </c>
      <c r="D43" s="20">
        <v>6616552</v>
      </c>
      <c r="E43" s="20">
        <v>5736058</v>
      </c>
      <c r="F43" s="20">
        <v>140086</v>
      </c>
      <c r="G43" s="20">
        <v>46367</v>
      </c>
      <c r="H43" s="20">
        <v>386684</v>
      </c>
      <c r="I43" s="20">
        <v>423570</v>
      </c>
      <c r="J43" s="20">
        <v>310238</v>
      </c>
      <c r="K43" s="20">
        <v>12549</v>
      </c>
      <c r="L43" s="20">
        <v>0</v>
      </c>
      <c r="M43" s="21">
        <f t="shared" si="0"/>
        <v>13672104</v>
      </c>
      <c r="O43" s="8"/>
    </row>
    <row r="44" spans="1:15">
      <c r="A44" s="6"/>
      <c r="C44" s="19" t="s">
        <v>57</v>
      </c>
      <c r="D44" s="20">
        <v>2996050</v>
      </c>
      <c r="E44" s="20">
        <v>2597352</v>
      </c>
      <c r="F44" s="20">
        <v>63432</v>
      </c>
      <c r="G44" s="20">
        <v>20995</v>
      </c>
      <c r="H44" s="20">
        <v>175095</v>
      </c>
      <c r="I44" s="20">
        <v>235039</v>
      </c>
      <c r="J44" s="20">
        <v>172152</v>
      </c>
      <c r="K44" s="20">
        <v>5682</v>
      </c>
      <c r="L44" s="20">
        <v>0</v>
      </c>
      <c r="M44" s="21">
        <f t="shared" si="0"/>
        <v>6265797</v>
      </c>
      <c r="O44" s="8"/>
    </row>
    <row r="45" spans="1:15">
      <c r="A45" s="6"/>
      <c r="C45" s="19" t="s">
        <v>58</v>
      </c>
      <c r="D45" s="20">
        <v>6930168</v>
      </c>
      <c r="E45" s="20">
        <v>6007938</v>
      </c>
      <c r="F45" s="20">
        <v>146726</v>
      </c>
      <c r="G45" s="20">
        <v>48564</v>
      </c>
      <c r="H45" s="20">
        <v>406014</v>
      </c>
      <c r="I45" s="20">
        <v>588567</v>
      </c>
      <c r="J45" s="20">
        <v>431087</v>
      </c>
      <c r="K45" s="20">
        <v>13146</v>
      </c>
      <c r="L45" s="20">
        <v>0</v>
      </c>
      <c r="M45" s="21">
        <f t="shared" si="0"/>
        <v>14572210</v>
      </c>
      <c r="O45" s="8"/>
    </row>
    <row r="46" spans="1:15">
      <c r="A46" s="6"/>
      <c r="C46" s="19" t="s">
        <v>59</v>
      </c>
      <c r="D46" s="20">
        <v>3184993</v>
      </c>
      <c r="E46" s="20">
        <v>2761151</v>
      </c>
      <c r="F46" s="20">
        <v>67433</v>
      </c>
      <c r="G46" s="20">
        <v>22319</v>
      </c>
      <c r="H46" s="20">
        <v>186138</v>
      </c>
      <c r="I46" s="20">
        <v>247040</v>
      </c>
      <c r="J46" s="20">
        <v>180942</v>
      </c>
      <c r="K46" s="20">
        <v>6042</v>
      </c>
      <c r="L46" s="20">
        <v>0</v>
      </c>
      <c r="M46" s="21">
        <f t="shared" si="0"/>
        <v>6656058</v>
      </c>
      <c r="O46" s="8"/>
    </row>
    <row r="47" spans="1:15">
      <c r="A47" s="6"/>
      <c r="C47" s="19" t="s">
        <v>60</v>
      </c>
      <c r="D47" s="20">
        <v>12742640</v>
      </c>
      <c r="E47" s="20">
        <v>11046918</v>
      </c>
      <c r="F47" s="20">
        <v>269788</v>
      </c>
      <c r="G47" s="20">
        <v>89296</v>
      </c>
      <c r="H47" s="20">
        <v>744707</v>
      </c>
      <c r="I47" s="20">
        <v>1014003</v>
      </c>
      <c r="J47" s="20">
        <v>742691</v>
      </c>
      <c r="K47" s="20">
        <v>24168</v>
      </c>
      <c r="L47" s="20">
        <v>0</v>
      </c>
      <c r="M47" s="21">
        <f t="shared" si="0"/>
        <v>26674211</v>
      </c>
      <c r="O47" s="8"/>
    </row>
    <row r="48" spans="1:15">
      <c r="A48" s="6"/>
      <c r="C48" s="19" t="s">
        <v>61</v>
      </c>
      <c r="D48" s="20">
        <v>10662736</v>
      </c>
      <c r="E48" s="20">
        <v>9243796</v>
      </c>
      <c r="F48" s="20">
        <v>225752</v>
      </c>
      <c r="G48" s="20">
        <v>74721</v>
      </c>
      <c r="H48" s="20">
        <v>623153</v>
      </c>
      <c r="I48" s="20">
        <v>875343</v>
      </c>
      <c r="J48" s="20">
        <v>641132</v>
      </c>
      <c r="K48" s="20">
        <v>20223</v>
      </c>
      <c r="L48" s="20">
        <v>1319880</v>
      </c>
      <c r="M48" s="21">
        <f t="shared" si="0"/>
        <v>23686736</v>
      </c>
      <c r="O48" s="8"/>
    </row>
    <row r="49" spans="1:15">
      <c r="A49" s="6"/>
      <c r="C49" s="19" t="s">
        <v>62</v>
      </c>
      <c r="D49" s="20">
        <v>4297374</v>
      </c>
      <c r="E49" s="20">
        <v>3725502</v>
      </c>
      <c r="F49" s="20">
        <v>90985</v>
      </c>
      <c r="G49" s="20">
        <v>30114</v>
      </c>
      <c r="H49" s="20">
        <v>251148</v>
      </c>
      <c r="I49" s="20">
        <v>317907</v>
      </c>
      <c r="J49" s="20">
        <v>232845</v>
      </c>
      <c r="K49" s="20">
        <v>8151</v>
      </c>
      <c r="L49" s="20">
        <v>0</v>
      </c>
      <c r="M49" s="21">
        <f t="shared" si="0"/>
        <v>8954026</v>
      </c>
      <c r="O49" s="8"/>
    </row>
    <row r="50" spans="1:15">
      <c r="A50" s="6"/>
      <c r="C50" s="19" t="s">
        <v>63</v>
      </c>
      <c r="D50" s="20">
        <v>1057904</v>
      </c>
      <c r="E50" s="20">
        <v>917126</v>
      </c>
      <c r="F50" s="20">
        <v>22398</v>
      </c>
      <c r="G50" s="20">
        <v>7414</v>
      </c>
      <c r="H50" s="20">
        <v>61826</v>
      </c>
      <c r="I50" s="20">
        <v>49808</v>
      </c>
      <c r="J50" s="20">
        <v>36482</v>
      </c>
      <c r="K50" s="20">
        <v>2007</v>
      </c>
      <c r="L50" s="20">
        <v>0</v>
      </c>
      <c r="M50" s="21">
        <f t="shared" si="0"/>
        <v>2154965</v>
      </c>
      <c r="O50" s="8"/>
    </row>
    <row r="51" spans="1:15">
      <c r="A51" s="6"/>
      <c r="C51" s="19" t="s">
        <v>64</v>
      </c>
      <c r="D51" s="20">
        <v>11731471</v>
      </c>
      <c r="E51" s="20">
        <v>10170311</v>
      </c>
      <c r="F51" s="20">
        <v>248379</v>
      </c>
      <c r="G51" s="20">
        <v>82211</v>
      </c>
      <c r="H51" s="20">
        <v>685612</v>
      </c>
      <c r="I51" s="20">
        <v>884111</v>
      </c>
      <c r="J51" s="20">
        <v>647554</v>
      </c>
      <c r="K51" s="20">
        <v>22251</v>
      </c>
      <c r="L51" s="20">
        <v>219243</v>
      </c>
      <c r="M51" s="21">
        <f t="shared" si="0"/>
        <v>24691143</v>
      </c>
      <c r="O51" s="8"/>
    </row>
    <row r="52" spans="1:15">
      <c r="A52" s="6"/>
      <c r="C52" s="19" t="s">
        <v>65</v>
      </c>
      <c r="D52" s="20">
        <v>700758</v>
      </c>
      <c r="E52" s="20">
        <v>607505</v>
      </c>
      <c r="F52" s="20">
        <v>14837</v>
      </c>
      <c r="G52" s="20">
        <v>4910</v>
      </c>
      <c r="H52" s="20">
        <v>40953</v>
      </c>
      <c r="I52" s="20">
        <v>28664</v>
      </c>
      <c r="J52" s="20">
        <v>20995</v>
      </c>
      <c r="K52" s="20">
        <v>1329</v>
      </c>
      <c r="L52" s="20">
        <v>0</v>
      </c>
      <c r="M52" s="21">
        <f t="shared" si="0"/>
        <v>1419951</v>
      </c>
      <c r="O52" s="8"/>
    </row>
    <row r="53" spans="1:15">
      <c r="A53" s="6"/>
      <c r="C53" s="19" t="s">
        <v>66</v>
      </c>
      <c r="D53" s="20">
        <v>3256784</v>
      </c>
      <c r="E53" s="20">
        <v>2823390</v>
      </c>
      <c r="F53" s="20">
        <v>68952</v>
      </c>
      <c r="G53" s="20">
        <v>22823</v>
      </c>
      <c r="H53" s="20">
        <v>190334</v>
      </c>
      <c r="I53" s="20">
        <v>226848</v>
      </c>
      <c r="J53" s="20">
        <v>166152</v>
      </c>
      <c r="K53" s="20">
        <v>6177</v>
      </c>
      <c r="L53" s="20">
        <v>532474</v>
      </c>
      <c r="M53" s="21">
        <f t="shared" si="0"/>
        <v>7293934</v>
      </c>
      <c r="O53" s="8"/>
    </row>
    <row r="54" spans="1:15">
      <c r="A54" s="6"/>
      <c r="C54" s="19" t="s">
        <v>67</v>
      </c>
      <c r="D54" s="20">
        <v>2255962</v>
      </c>
      <c r="E54" s="20">
        <v>1955750</v>
      </c>
      <c r="F54" s="20">
        <v>47763</v>
      </c>
      <c r="G54" s="20">
        <v>15809</v>
      </c>
      <c r="H54" s="20">
        <v>131844</v>
      </c>
      <c r="I54" s="20">
        <v>138318</v>
      </c>
      <c r="J54" s="20">
        <v>101309</v>
      </c>
      <c r="K54" s="20">
        <v>4278</v>
      </c>
      <c r="L54" s="20">
        <v>786088</v>
      </c>
      <c r="M54" s="21">
        <f t="shared" si="0"/>
        <v>5437121</v>
      </c>
      <c r="O54" s="8"/>
    </row>
    <row r="55" spans="1:15">
      <c r="A55" s="6"/>
      <c r="C55" s="19" t="s">
        <v>68</v>
      </c>
      <c r="D55" s="20">
        <v>2230036</v>
      </c>
      <c r="E55" s="20">
        <v>1933275</v>
      </c>
      <c r="F55" s="20">
        <v>47214</v>
      </c>
      <c r="G55" s="20">
        <v>15627</v>
      </c>
      <c r="H55" s="20">
        <v>130329</v>
      </c>
      <c r="I55" s="20">
        <v>119805</v>
      </c>
      <c r="J55" s="20">
        <v>87748</v>
      </c>
      <c r="K55" s="20">
        <v>4230</v>
      </c>
      <c r="L55" s="20">
        <v>198845</v>
      </c>
      <c r="M55" s="21">
        <f t="shared" si="0"/>
        <v>4767109</v>
      </c>
      <c r="O55" s="8"/>
    </row>
    <row r="56" spans="1:15">
      <c r="A56" s="6"/>
      <c r="C56" s="19" t="s">
        <v>69</v>
      </c>
      <c r="D56" s="20">
        <v>1724745</v>
      </c>
      <c r="E56" s="20">
        <v>1495225</v>
      </c>
      <c r="F56" s="20">
        <v>36517</v>
      </c>
      <c r="G56" s="20">
        <v>12087</v>
      </c>
      <c r="H56" s="20">
        <v>100799</v>
      </c>
      <c r="I56" s="20">
        <v>91745</v>
      </c>
      <c r="J56" s="20">
        <v>67199</v>
      </c>
      <c r="K56" s="20">
        <v>3270</v>
      </c>
      <c r="L56" s="20">
        <v>5685</v>
      </c>
      <c r="M56" s="21">
        <f t="shared" si="0"/>
        <v>3537272</v>
      </c>
      <c r="O56" s="8"/>
    </row>
    <row r="57" spans="1:15">
      <c r="A57" s="6"/>
      <c r="C57" s="19" t="s">
        <v>70</v>
      </c>
      <c r="D57" s="20">
        <v>5537781</v>
      </c>
      <c r="E57" s="20">
        <v>4800843</v>
      </c>
      <c r="F57" s="20">
        <v>117246</v>
      </c>
      <c r="G57" s="20">
        <v>38807</v>
      </c>
      <c r="H57" s="20">
        <v>323640</v>
      </c>
      <c r="I57" s="20">
        <v>388909</v>
      </c>
      <c r="J57" s="20">
        <v>284852</v>
      </c>
      <c r="K57" s="20">
        <v>10503</v>
      </c>
      <c r="L57" s="20">
        <v>801652</v>
      </c>
      <c r="M57" s="21">
        <f t="shared" si="0"/>
        <v>12304233</v>
      </c>
      <c r="O57" s="8"/>
    </row>
    <row r="58" spans="1:15">
      <c r="A58" s="6"/>
      <c r="C58" s="19" t="s">
        <v>71</v>
      </c>
      <c r="D58" s="20">
        <v>3027653</v>
      </c>
      <c r="E58" s="20">
        <v>2624749</v>
      </c>
      <c r="F58" s="20">
        <v>64102</v>
      </c>
      <c r="G58" s="20">
        <v>21217</v>
      </c>
      <c r="H58" s="20">
        <v>176942</v>
      </c>
      <c r="I58" s="20">
        <v>261372</v>
      </c>
      <c r="J58" s="20">
        <v>191438</v>
      </c>
      <c r="K58" s="20">
        <v>5742</v>
      </c>
      <c r="L58" s="20">
        <v>0</v>
      </c>
      <c r="M58" s="21">
        <f t="shared" si="0"/>
        <v>6373215</v>
      </c>
      <c r="O58" s="8"/>
    </row>
    <row r="59" spans="1:15">
      <c r="A59" s="6"/>
      <c r="C59" s="19" t="s">
        <v>72</v>
      </c>
      <c r="D59" s="20">
        <v>1083343</v>
      </c>
      <c r="E59" s="20">
        <v>939178</v>
      </c>
      <c r="F59" s="20">
        <v>22936</v>
      </c>
      <c r="G59" s="20">
        <v>7593</v>
      </c>
      <c r="H59" s="20">
        <v>63313</v>
      </c>
      <c r="I59" s="20">
        <v>52658</v>
      </c>
      <c r="J59" s="20">
        <v>38568</v>
      </c>
      <c r="K59" s="20">
        <v>2055</v>
      </c>
      <c r="L59" s="20">
        <v>0</v>
      </c>
      <c r="M59" s="21">
        <f t="shared" si="0"/>
        <v>2209644</v>
      </c>
      <c r="O59" s="8"/>
    </row>
    <row r="60" spans="1:15">
      <c r="A60" s="6"/>
      <c r="C60" s="19" t="s">
        <v>73</v>
      </c>
      <c r="D60" s="20">
        <v>9680138</v>
      </c>
      <c r="E60" s="20">
        <v>8391959</v>
      </c>
      <c r="F60" s="20">
        <v>204949</v>
      </c>
      <c r="G60" s="20">
        <v>67835</v>
      </c>
      <c r="H60" s="20">
        <v>565728</v>
      </c>
      <c r="I60" s="20">
        <v>539284</v>
      </c>
      <c r="J60" s="20">
        <v>394990</v>
      </c>
      <c r="K60" s="20">
        <v>18360</v>
      </c>
      <c r="L60" s="20">
        <v>1604979</v>
      </c>
      <c r="M60" s="21">
        <f t="shared" si="0"/>
        <v>21468222</v>
      </c>
      <c r="O60" s="8"/>
    </row>
    <row r="61" spans="1:15">
      <c r="A61" s="6"/>
      <c r="C61" s="19" t="s">
        <v>74</v>
      </c>
      <c r="D61" s="20">
        <v>1964173</v>
      </c>
      <c r="E61" s="20">
        <v>1702792</v>
      </c>
      <c r="F61" s="20">
        <v>41586</v>
      </c>
      <c r="G61" s="20">
        <v>13764</v>
      </c>
      <c r="H61" s="20">
        <v>114792</v>
      </c>
      <c r="I61" s="20">
        <v>141417</v>
      </c>
      <c r="J61" s="20">
        <v>103578</v>
      </c>
      <c r="K61" s="20">
        <v>3726</v>
      </c>
      <c r="L61" s="20">
        <v>0</v>
      </c>
      <c r="M61" s="21">
        <f t="shared" si="0"/>
        <v>4085828</v>
      </c>
      <c r="O61" s="8"/>
    </row>
    <row r="62" spans="1:15">
      <c r="A62" s="6"/>
      <c r="C62" s="19" t="s">
        <v>75</v>
      </c>
      <c r="D62" s="20">
        <v>8513156</v>
      </c>
      <c r="E62" s="20">
        <v>7380271</v>
      </c>
      <c r="F62" s="20">
        <v>180242</v>
      </c>
      <c r="G62" s="20">
        <v>59657</v>
      </c>
      <c r="H62" s="20">
        <v>497527</v>
      </c>
      <c r="I62" s="20">
        <v>540433</v>
      </c>
      <c r="J62" s="20">
        <v>395832</v>
      </c>
      <c r="K62" s="20">
        <v>16146</v>
      </c>
      <c r="L62" s="20">
        <v>1977447</v>
      </c>
      <c r="M62" s="21">
        <f t="shared" si="0"/>
        <v>19560711</v>
      </c>
      <c r="O62" s="8"/>
    </row>
    <row r="63" spans="1:15">
      <c r="A63" s="6"/>
      <c r="C63" s="19" t="s">
        <v>76</v>
      </c>
      <c r="D63" s="20">
        <v>3481336</v>
      </c>
      <c r="E63" s="20">
        <v>3018059</v>
      </c>
      <c r="F63" s="20">
        <v>73708</v>
      </c>
      <c r="G63" s="20">
        <v>24396</v>
      </c>
      <c r="H63" s="20">
        <v>203458</v>
      </c>
      <c r="I63" s="20">
        <v>264554</v>
      </c>
      <c r="J63" s="20">
        <v>193768</v>
      </c>
      <c r="K63" s="20">
        <v>6603</v>
      </c>
      <c r="L63" s="20">
        <v>0</v>
      </c>
      <c r="M63" s="21">
        <f t="shared" si="0"/>
        <v>7265882</v>
      </c>
      <c r="O63" s="8"/>
    </row>
    <row r="64" spans="1:15">
      <c r="A64" s="6"/>
      <c r="C64" s="19" t="s">
        <v>77</v>
      </c>
      <c r="D64" s="20">
        <v>2475372</v>
      </c>
      <c r="E64" s="20">
        <v>2145965</v>
      </c>
      <c r="F64" s="20">
        <v>52408</v>
      </c>
      <c r="G64" s="20">
        <v>17347</v>
      </c>
      <c r="H64" s="20">
        <v>144666</v>
      </c>
      <c r="I64" s="20">
        <v>185801</v>
      </c>
      <c r="J64" s="20">
        <v>136087</v>
      </c>
      <c r="K64" s="20">
        <v>4695</v>
      </c>
      <c r="L64" s="20">
        <v>0</v>
      </c>
      <c r="M64" s="21">
        <f t="shared" si="0"/>
        <v>5162341</v>
      </c>
      <c r="O64" s="8"/>
    </row>
    <row r="65" spans="1:15">
      <c r="A65" s="6"/>
      <c r="C65" s="19" t="s">
        <v>78</v>
      </c>
      <c r="D65" s="20">
        <v>3456521</v>
      </c>
      <c r="E65" s="20">
        <v>2996545</v>
      </c>
      <c r="F65" s="20">
        <v>73182</v>
      </c>
      <c r="G65" s="20">
        <v>24222</v>
      </c>
      <c r="H65" s="20">
        <v>202006</v>
      </c>
      <c r="I65" s="20">
        <v>268136</v>
      </c>
      <c r="J65" s="20">
        <v>196392</v>
      </c>
      <c r="K65" s="20">
        <v>6555</v>
      </c>
      <c r="L65" s="20">
        <v>0</v>
      </c>
      <c r="M65" s="21">
        <f t="shared" si="0"/>
        <v>7223559</v>
      </c>
      <c r="O65" s="8"/>
    </row>
    <row r="66" spans="1:15">
      <c r="A66" s="6"/>
      <c r="C66" s="19" t="s">
        <v>79</v>
      </c>
      <c r="D66" s="20">
        <v>6365220</v>
      </c>
      <c r="E66" s="20">
        <v>5518171</v>
      </c>
      <c r="F66" s="20">
        <v>134765</v>
      </c>
      <c r="G66" s="20">
        <v>44606</v>
      </c>
      <c r="H66" s="20">
        <v>371996</v>
      </c>
      <c r="I66" s="20">
        <v>443135</v>
      </c>
      <c r="J66" s="20">
        <v>324566</v>
      </c>
      <c r="K66" s="20">
        <v>12072</v>
      </c>
      <c r="L66" s="20">
        <v>0</v>
      </c>
      <c r="M66" s="21">
        <f t="shared" si="0"/>
        <v>13214531</v>
      </c>
      <c r="O66" s="8"/>
    </row>
    <row r="67" spans="1:15" ht="13.5" thickBot="1">
      <c r="A67" s="6"/>
      <c r="C67" s="19" t="s">
        <v>80</v>
      </c>
      <c r="D67" s="20">
        <v>26078522</v>
      </c>
      <c r="E67" s="20">
        <v>22608125</v>
      </c>
      <c r="F67" s="20">
        <v>552133</v>
      </c>
      <c r="G67" s="20">
        <v>182747</v>
      </c>
      <c r="H67" s="20">
        <v>1524097</v>
      </c>
      <c r="I67" s="20">
        <v>2039392</v>
      </c>
      <c r="J67" s="20">
        <v>1493725</v>
      </c>
      <c r="K67" s="20">
        <v>49470</v>
      </c>
      <c r="L67" s="20">
        <v>7968903</v>
      </c>
      <c r="M67" s="21">
        <f t="shared" si="0"/>
        <v>62497114</v>
      </c>
      <c r="O67" s="8"/>
    </row>
    <row r="68" spans="1:15" ht="15.75" customHeight="1">
      <c r="A68" s="6"/>
      <c r="C68" s="22" t="s">
        <v>81</v>
      </c>
      <c r="D68" s="23">
        <v>311959616</v>
      </c>
      <c r="E68" s="23">
        <v>270445707</v>
      </c>
      <c r="F68" s="23">
        <v>6604826</v>
      </c>
      <c r="G68" s="23">
        <v>2186110</v>
      </c>
      <c r="H68" s="23">
        <v>18232601</v>
      </c>
      <c r="I68" s="23">
        <v>22695286</v>
      </c>
      <c r="J68" s="23">
        <v>16622825</v>
      </c>
      <c r="K68" s="23">
        <v>591705</v>
      </c>
      <c r="L68" s="23">
        <v>34174789</v>
      </c>
      <c r="M68" s="23">
        <f>SUM(M10:M67)</f>
        <v>683513465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13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</row>
    <row r="75" spans="1:15">
      <c r="A75" s="28"/>
      <c r="B75" s="28"/>
    </row>
    <row r="76" spans="1:15">
      <c r="A76" s="28"/>
      <c r="B76" s="28"/>
      <c r="D76" s="34"/>
      <c r="E76" s="34"/>
      <c r="F76" s="34"/>
      <c r="G76" s="34"/>
      <c r="H76" s="34"/>
      <c r="I76" s="34"/>
      <c r="J76" s="34"/>
      <c r="K76" s="34"/>
      <c r="L76" s="34"/>
    </row>
    <row r="77" spans="1:15">
      <c r="A77" s="28"/>
      <c r="B77" s="28"/>
    </row>
    <row r="78" spans="1:15">
      <c r="A78" s="28"/>
      <c r="B78" s="28"/>
    </row>
    <row r="79" spans="1:15">
      <c r="A79" s="28"/>
      <c r="B79" s="28"/>
    </row>
    <row r="80" spans="1:15">
      <c r="A80" s="28"/>
      <c r="B80" s="28"/>
    </row>
    <row r="81" spans="1:2">
      <c r="A81" s="28"/>
      <c r="B81" s="28"/>
    </row>
    <row r="82" spans="1:2">
      <c r="A82" s="28"/>
      <c r="B82" s="28"/>
    </row>
    <row r="83" spans="1:2">
      <c r="A83" s="28"/>
      <c r="B83" s="28"/>
    </row>
    <row r="84" spans="1:2">
      <c r="A84" s="28"/>
      <c r="B84" s="28"/>
    </row>
    <row r="85" spans="1:2">
      <c r="A85" s="28"/>
      <c r="B85" s="28"/>
    </row>
    <row r="86" spans="1:2">
      <c r="A86" s="28"/>
      <c r="B86" s="28"/>
    </row>
    <row r="87" spans="1:2">
      <c r="A87" s="28"/>
      <c r="B87" s="28"/>
    </row>
    <row r="88" spans="1:2">
      <c r="A88" s="28"/>
      <c r="B88" s="28"/>
    </row>
    <row r="89" spans="1:2">
      <c r="A89" s="28"/>
      <c r="B89" s="28"/>
    </row>
    <row r="90" spans="1:2">
      <c r="A90" s="28"/>
      <c r="B90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B28" zoomScale="75" zoomScaleNormal="100" workbookViewId="0">
      <selection activeCell="B74" sqref="A74:XFD7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20.57031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20.7109375" style="33" customWidth="1"/>
    <col min="14" max="14" width="3.28515625" style="5" customWidth="1"/>
    <col min="15" max="15" width="1.28515625" style="5" customWidth="1"/>
    <col min="16" max="253" width="11.42578125" style="5"/>
    <col min="254" max="254" width="1.140625" style="5" customWidth="1"/>
    <col min="255" max="255" width="3.85546875" style="5" customWidth="1"/>
    <col min="256" max="256" width="33" style="5" customWidth="1"/>
    <col min="257" max="257" width="17.5703125" style="5" customWidth="1"/>
    <col min="258" max="258" width="19.28515625" style="5" customWidth="1"/>
    <col min="259" max="260" width="19.140625" style="5" customWidth="1"/>
    <col min="261" max="261" width="19" style="5" customWidth="1"/>
    <col min="262" max="262" width="18.7109375" style="5" customWidth="1"/>
    <col min="263" max="263" width="19" style="5" customWidth="1"/>
    <col min="264" max="265" width="18.85546875" style="5" customWidth="1"/>
    <col min="266" max="266" width="19.140625" style="5" customWidth="1"/>
    <col min="267" max="267" width="4" style="5" customWidth="1"/>
    <col min="268" max="268" width="1.28515625" style="5" customWidth="1"/>
    <col min="269" max="509" width="11.42578125" style="5"/>
    <col min="510" max="510" width="1.140625" style="5" customWidth="1"/>
    <col min="511" max="511" width="3.85546875" style="5" customWidth="1"/>
    <col min="512" max="512" width="33" style="5" customWidth="1"/>
    <col min="513" max="513" width="17.5703125" style="5" customWidth="1"/>
    <col min="514" max="514" width="19.28515625" style="5" customWidth="1"/>
    <col min="515" max="516" width="19.140625" style="5" customWidth="1"/>
    <col min="517" max="517" width="19" style="5" customWidth="1"/>
    <col min="518" max="518" width="18.7109375" style="5" customWidth="1"/>
    <col min="519" max="519" width="19" style="5" customWidth="1"/>
    <col min="520" max="521" width="18.85546875" style="5" customWidth="1"/>
    <col min="522" max="522" width="19.140625" style="5" customWidth="1"/>
    <col min="523" max="523" width="4" style="5" customWidth="1"/>
    <col min="524" max="524" width="1.28515625" style="5" customWidth="1"/>
    <col min="525" max="765" width="11.42578125" style="5"/>
    <col min="766" max="766" width="1.140625" style="5" customWidth="1"/>
    <col min="767" max="767" width="3.85546875" style="5" customWidth="1"/>
    <col min="768" max="768" width="33" style="5" customWidth="1"/>
    <col min="769" max="769" width="17.5703125" style="5" customWidth="1"/>
    <col min="770" max="770" width="19.28515625" style="5" customWidth="1"/>
    <col min="771" max="772" width="19.140625" style="5" customWidth="1"/>
    <col min="773" max="773" width="19" style="5" customWidth="1"/>
    <col min="774" max="774" width="18.7109375" style="5" customWidth="1"/>
    <col min="775" max="775" width="19" style="5" customWidth="1"/>
    <col min="776" max="777" width="18.85546875" style="5" customWidth="1"/>
    <col min="778" max="778" width="19.140625" style="5" customWidth="1"/>
    <col min="779" max="779" width="4" style="5" customWidth="1"/>
    <col min="780" max="780" width="1.28515625" style="5" customWidth="1"/>
    <col min="781" max="1021" width="11.42578125" style="5"/>
    <col min="1022" max="1022" width="1.140625" style="5" customWidth="1"/>
    <col min="1023" max="1023" width="3.85546875" style="5" customWidth="1"/>
    <col min="1024" max="1024" width="33" style="5" customWidth="1"/>
    <col min="1025" max="1025" width="17.5703125" style="5" customWidth="1"/>
    <col min="1026" max="1026" width="19.28515625" style="5" customWidth="1"/>
    <col min="1027" max="1028" width="19.140625" style="5" customWidth="1"/>
    <col min="1029" max="1029" width="19" style="5" customWidth="1"/>
    <col min="1030" max="1030" width="18.7109375" style="5" customWidth="1"/>
    <col min="1031" max="1031" width="19" style="5" customWidth="1"/>
    <col min="1032" max="1033" width="18.85546875" style="5" customWidth="1"/>
    <col min="1034" max="1034" width="19.140625" style="5" customWidth="1"/>
    <col min="1035" max="1035" width="4" style="5" customWidth="1"/>
    <col min="1036" max="1036" width="1.28515625" style="5" customWidth="1"/>
    <col min="1037" max="1277" width="11.42578125" style="5"/>
    <col min="1278" max="1278" width="1.140625" style="5" customWidth="1"/>
    <col min="1279" max="1279" width="3.85546875" style="5" customWidth="1"/>
    <col min="1280" max="1280" width="33" style="5" customWidth="1"/>
    <col min="1281" max="1281" width="17.5703125" style="5" customWidth="1"/>
    <col min="1282" max="1282" width="19.28515625" style="5" customWidth="1"/>
    <col min="1283" max="1284" width="19.140625" style="5" customWidth="1"/>
    <col min="1285" max="1285" width="19" style="5" customWidth="1"/>
    <col min="1286" max="1286" width="18.7109375" style="5" customWidth="1"/>
    <col min="1287" max="1287" width="19" style="5" customWidth="1"/>
    <col min="1288" max="1289" width="18.85546875" style="5" customWidth="1"/>
    <col min="1290" max="1290" width="19.140625" style="5" customWidth="1"/>
    <col min="1291" max="1291" width="4" style="5" customWidth="1"/>
    <col min="1292" max="1292" width="1.28515625" style="5" customWidth="1"/>
    <col min="1293" max="1533" width="11.42578125" style="5"/>
    <col min="1534" max="1534" width="1.140625" style="5" customWidth="1"/>
    <col min="1535" max="1535" width="3.85546875" style="5" customWidth="1"/>
    <col min="1536" max="1536" width="33" style="5" customWidth="1"/>
    <col min="1537" max="1537" width="17.5703125" style="5" customWidth="1"/>
    <col min="1538" max="1538" width="19.28515625" style="5" customWidth="1"/>
    <col min="1539" max="1540" width="19.140625" style="5" customWidth="1"/>
    <col min="1541" max="1541" width="19" style="5" customWidth="1"/>
    <col min="1542" max="1542" width="18.7109375" style="5" customWidth="1"/>
    <col min="1543" max="1543" width="19" style="5" customWidth="1"/>
    <col min="1544" max="1545" width="18.85546875" style="5" customWidth="1"/>
    <col min="1546" max="1546" width="19.140625" style="5" customWidth="1"/>
    <col min="1547" max="1547" width="4" style="5" customWidth="1"/>
    <col min="1548" max="1548" width="1.28515625" style="5" customWidth="1"/>
    <col min="1549" max="1789" width="11.42578125" style="5"/>
    <col min="1790" max="1790" width="1.140625" style="5" customWidth="1"/>
    <col min="1791" max="1791" width="3.85546875" style="5" customWidth="1"/>
    <col min="1792" max="1792" width="33" style="5" customWidth="1"/>
    <col min="1793" max="1793" width="17.5703125" style="5" customWidth="1"/>
    <col min="1794" max="1794" width="19.28515625" style="5" customWidth="1"/>
    <col min="1795" max="1796" width="19.140625" style="5" customWidth="1"/>
    <col min="1797" max="1797" width="19" style="5" customWidth="1"/>
    <col min="1798" max="1798" width="18.7109375" style="5" customWidth="1"/>
    <col min="1799" max="1799" width="19" style="5" customWidth="1"/>
    <col min="1800" max="1801" width="18.85546875" style="5" customWidth="1"/>
    <col min="1802" max="1802" width="19.140625" style="5" customWidth="1"/>
    <col min="1803" max="1803" width="4" style="5" customWidth="1"/>
    <col min="1804" max="1804" width="1.28515625" style="5" customWidth="1"/>
    <col min="1805" max="2045" width="11.42578125" style="5"/>
    <col min="2046" max="2046" width="1.140625" style="5" customWidth="1"/>
    <col min="2047" max="2047" width="3.85546875" style="5" customWidth="1"/>
    <col min="2048" max="2048" width="33" style="5" customWidth="1"/>
    <col min="2049" max="2049" width="17.5703125" style="5" customWidth="1"/>
    <col min="2050" max="2050" width="19.28515625" style="5" customWidth="1"/>
    <col min="2051" max="2052" width="19.140625" style="5" customWidth="1"/>
    <col min="2053" max="2053" width="19" style="5" customWidth="1"/>
    <col min="2054" max="2054" width="18.7109375" style="5" customWidth="1"/>
    <col min="2055" max="2055" width="19" style="5" customWidth="1"/>
    <col min="2056" max="2057" width="18.85546875" style="5" customWidth="1"/>
    <col min="2058" max="2058" width="19.140625" style="5" customWidth="1"/>
    <col min="2059" max="2059" width="4" style="5" customWidth="1"/>
    <col min="2060" max="2060" width="1.28515625" style="5" customWidth="1"/>
    <col min="2061" max="2301" width="11.42578125" style="5"/>
    <col min="2302" max="2302" width="1.140625" style="5" customWidth="1"/>
    <col min="2303" max="2303" width="3.85546875" style="5" customWidth="1"/>
    <col min="2304" max="2304" width="33" style="5" customWidth="1"/>
    <col min="2305" max="2305" width="17.5703125" style="5" customWidth="1"/>
    <col min="2306" max="2306" width="19.28515625" style="5" customWidth="1"/>
    <col min="2307" max="2308" width="19.140625" style="5" customWidth="1"/>
    <col min="2309" max="2309" width="19" style="5" customWidth="1"/>
    <col min="2310" max="2310" width="18.7109375" style="5" customWidth="1"/>
    <col min="2311" max="2311" width="19" style="5" customWidth="1"/>
    <col min="2312" max="2313" width="18.85546875" style="5" customWidth="1"/>
    <col min="2314" max="2314" width="19.140625" style="5" customWidth="1"/>
    <col min="2315" max="2315" width="4" style="5" customWidth="1"/>
    <col min="2316" max="2316" width="1.28515625" style="5" customWidth="1"/>
    <col min="2317" max="2557" width="11.42578125" style="5"/>
    <col min="2558" max="2558" width="1.140625" style="5" customWidth="1"/>
    <col min="2559" max="2559" width="3.85546875" style="5" customWidth="1"/>
    <col min="2560" max="2560" width="33" style="5" customWidth="1"/>
    <col min="2561" max="2561" width="17.5703125" style="5" customWidth="1"/>
    <col min="2562" max="2562" width="19.28515625" style="5" customWidth="1"/>
    <col min="2563" max="2564" width="19.140625" style="5" customWidth="1"/>
    <col min="2565" max="2565" width="19" style="5" customWidth="1"/>
    <col min="2566" max="2566" width="18.7109375" style="5" customWidth="1"/>
    <col min="2567" max="2567" width="19" style="5" customWidth="1"/>
    <col min="2568" max="2569" width="18.85546875" style="5" customWidth="1"/>
    <col min="2570" max="2570" width="19.140625" style="5" customWidth="1"/>
    <col min="2571" max="2571" width="4" style="5" customWidth="1"/>
    <col min="2572" max="2572" width="1.28515625" style="5" customWidth="1"/>
    <col min="2573" max="2813" width="11.42578125" style="5"/>
    <col min="2814" max="2814" width="1.140625" style="5" customWidth="1"/>
    <col min="2815" max="2815" width="3.85546875" style="5" customWidth="1"/>
    <col min="2816" max="2816" width="33" style="5" customWidth="1"/>
    <col min="2817" max="2817" width="17.5703125" style="5" customWidth="1"/>
    <col min="2818" max="2818" width="19.28515625" style="5" customWidth="1"/>
    <col min="2819" max="2820" width="19.140625" style="5" customWidth="1"/>
    <col min="2821" max="2821" width="19" style="5" customWidth="1"/>
    <col min="2822" max="2822" width="18.7109375" style="5" customWidth="1"/>
    <col min="2823" max="2823" width="19" style="5" customWidth="1"/>
    <col min="2824" max="2825" width="18.85546875" style="5" customWidth="1"/>
    <col min="2826" max="2826" width="19.140625" style="5" customWidth="1"/>
    <col min="2827" max="2827" width="4" style="5" customWidth="1"/>
    <col min="2828" max="2828" width="1.28515625" style="5" customWidth="1"/>
    <col min="2829" max="3069" width="11.42578125" style="5"/>
    <col min="3070" max="3070" width="1.140625" style="5" customWidth="1"/>
    <col min="3071" max="3071" width="3.85546875" style="5" customWidth="1"/>
    <col min="3072" max="3072" width="33" style="5" customWidth="1"/>
    <col min="3073" max="3073" width="17.5703125" style="5" customWidth="1"/>
    <col min="3074" max="3074" width="19.28515625" style="5" customWidth="1"/>
    <col min="3075" max="3076" width="19.140625" style="5" customWidth="1"/>
    <col min="3077" max="3077" width="19" style="5" customWidth="1"/>
    <col min="3078" max="3078" width="18.7109375" style="5" customWidth="1"/>
    <col min="3079" max="3079" width="19" style="5" customWidth="1"/>
    <col min="3080" max="3081" width="18.85546875" style="5" customWidth="1"/>
    <col min="3082" max="3082" width="19.140625" style="5" customWidth="1"/>
    <col min="3083" max="3083" width="4" style="5" customWidth="1"/>
    <col min="3084" max="3084" width="1.28515625" style="5" customWidth="1"/>
    <col min="3085" max="3325" width="11.42578125" style="5"/>
    <col min="3326" max="3326" width="1.140625" style="5" customWidth="1"/>
    <col min="3327" max="3327" width="3.85546875" style="5" customWidth="1"/>
    <col min="3328" max="3328" width="33" style="5" customWidth="1"/>
    <col min="3329" max="3329" width="17.5703125" style="5" customWidth="1"/>
    <col min="3330" max="3330" width="19.28515625" style="5" customWidth="1"/>
    <col min="3331" max="3332" width="19.140625" style="5" customWidth="1"/>
    <col min="3333" max="3333" width="19" style="5" customWidth="1"/>
    <col min="3334" max="3334" width="18.7109375" style="5" customWidth="1"/>
    <col min="3335" max="3335" width="19" style="5" customWidth="1"/>
    <col min="3336" max="3337" width="18.85546875" style="5" customWidth="1"/>
    <col min="3338" max="3338" width="19.140625" style="5" customWidth="1"/>
    <col min="3339" max="3339" width="4" style="5" customWidth="1"/>
    <col min="3340" max="3340" width="1.28515625" style="5" customWidth="1"/>
    <col min="3341" max="3581" width="11.42578125" style="5"/>
    <col min="3582" max="3582" width="1.140625" style="5" customWidth="1"/>
    <col min="3583" max="3583" width="3.85546875" style="5" customWidth="1"/>
    <col min="3584" max="3584" width="33" style="5" customWidth="1"/>
    <col min="3585" max="3585" width="17.5703125" style="5" customWidth="1"/>
    <col min="3586" max="3586" width="19.28515625" style="5" customWidth="1"/>
    <col min="3587" max="3588" width="19.140625" style="5" customWidth="1"/>
    <col min="3589" max="3589" width="19" style="5" customWidth="1"/>
    <col min="3590" max="3590" width="18.7109375" style="5" customWidth="1"/>
    <col min="3591" max="3591" width="19" style="5" customWidth="1"/>
    <col min="3592" max="3593" width="18.85546875" style="5" customWidth="1"/>
    <col min="3594" max="3594" width="19.140625" style="5" customWidth="1"/>
    <col min="3595" max="3595" width="4" style="5" customWidth="1"/>
    <col min="3596" max="3596" width="1.28515625" style="5" customWidth="1"/>
    <col min="3597" max="3837" width="11.42578125" style="5"/>
    <col min="3838" max="3838" width="1.140625" style="5" customWidth="1"/>
    <col min="3839" max="3839" width="3.85546875" style="5" customWidth="1"/>
    <col min="3840" max="3840" width="33" style="5" customWidth="1"/>
    <col min="3841" max="3841" width="17.5703125" style="5" customWidth="1"/>
    <col min="3842" max="3842" width="19.28515625" style="5" customWidth="1"/>
    <col min="3843" max="3844" width="19.140625" style="5" customWidth="1"/>
    <col min="3845" max="3845" width="19" style="5" customWidth="1"/>
    <col min="3846" max="3846" width="18.7109375" style="5" customWidth="1"/>
    <col min="3847" max="3847" width="19" style="5" customWidth="1"/>
    <col min="3848" max="3849" width="18.85546875" style="5" customWidth="1"/>
    <col min="3850" max="3850" width="19.140625" style="5" customWidth="1"/>
    <col min="3851" max="3851" width="4" style="5" customWidth="1"/>
    <col min="3852" max="3852" width="1.28515625" style="5" customWidth="1"/>
    <col min="3853" max="4093" width="11.42578125" style="5"/>
    <col min="4094" max="4094" width="1.140625" style="5" customWidth="1"/>
    <col min="4095" max="4095" width="3.85546875" style="5" customWidth="1"/>
    <col min="4096" max="4096" width="33" style="5" customWidth="1"/>
    <col min="4097" max="4097" width="17.5703125" style="5" customWidth="1"/>
    <col min="4098" max="4098" width="19.28515625" style="5" customWidth="1"/>
    <col min="4099" max="4100" width="19.140625" style="5" customWidth="1"/>
    <col min="4101" max="4101" width="19" style="5" customWidth="1"/>
    <col min="4102" max="4102" width="18.7109375" style="5" customWidth="1"/>
    <col min="4103" max="4103" width="19" style="5" customWidth="1"/>
    <col min="4104" max="4105" width="18.85546875" style="5" customWidth="1"/>
    <col min="4106" max="4106" width="19.140625" style="5" customWidth="1"/>
    <col min="4107" max="4107" width="4" style="5" customWidth="1"/>
    <col min="4108" max="4108" width="1.28515625" style="5" customWidth="1"/>
    <col min="4109" max="4349" width="11.42578125" style="5"/>
    <col min="4350" max="4350" width="1.140625" style="5" customWidth="1"/>
    <col min="4351" max="4351" width="3.85546875" style="5" customWidth="1"/>
    <col min="4352" max="4352" width="33" style="5" customWidth="1"/>
    <col min="4353" max="4353" width="17.5703125" style="5" customWidth="1"/>
    <col min="4354" max="4354" width="19.28515625" style="5" customWidth="1"/>
    <col min="4355" max="4356" width="19.140625" style="5" customWidth="1"/>
    <col min="4357" max="4357" width="19" style="5" customWidth="1"/>
    <col min="4358" max="4358" width="18.7109375" style="5" customWidth="1"/>
    <col min="4359" max="4359" width="19" style="5" customWidth="1"/>
    <col min="4360" max="4361" width="18.85546875" style="5" customWidth="1"/>
    <col min="4362" max="4362" width="19.140625" style="5" customWidth="1"/>
    <col min="4363" max="4363" width="4" style="5" customWidth="1"/>
    <col min="4364" max="4364" width="1.28515625" style="5" customWidth="1"/>
    <col min="4365" max="4605" width="11.42578125" style="5"/>
    <col min="4606" max="4606" width="1.140625" style="5" customWidth="1"/>
    <col min="4607" max="4607" width="3.85546875" style="5" customWidth="1"/>
    <col min="4608" max="4608" width="33" style="5" customWidth="1"/>
    <col min="4609" max="4609" width="17.5703125" style="5" customWidth="1"/>
    <col min="4610" max="4610" width="19.28515625" style="5" customWidth="1"/>
    <col min="4611" max="4612" width="19.140625" style="5" customWidth="1"/>
    <col min="4613" max="4613" width="19" style="5" customWidth="1"/>
    <col min="4614" max="4614" width="18.7109375" style="5" customWidth="1"/>
    <col min="4615" max="4615" width="19" style="5" customWidth="1"/>
    <col min="4616" max="4617" width="18.85546875" style="5" customWidth="1"/>
    <col min="4618" max="4618" width="19.140625" style="5" customWidth="1"/>
    <col min="4619" max="4619" width="4" style="5" customWidth="1"/>
    <col min="4620" max="4620" width="1.28515625" style="5" customWidth="1"/>
    <col min="4621" max="4861" width="11.42578125" style="5"/>
    <col min="4862" max="4862" width="1.140625" style="5" customWidth="1"/>
    <col min="4863" max="4863" width="3.85546875" style="5" customWidth="1"/>
    <col min="4864" max="4864" width="33" style="5" customWidth="1"/>
    <col min="4865" max="4865" width="17.5703125" style="5" customWidth="1"/>
    <col min="4866" max="4866" width="19.28515625" style="5" customWidth="1"/>
    <col min="4867" max="4868" width="19.140625" style="5" customWidth="1"/>
    <col min="4869" max="4869" width="19" style="5" customWidth="1"/>
    <col min="4870" max="4870" width="18.7109375" style="5" customWidth="1"/>
    <col min="4871" max="4871" width="19" style="5" customWidth="1"/>
    <col min="4872" max="4873" width="18.85546875" style="5" customWidth="1"/>
    <col min="4874" max="4874" width="19.140625" style="5" customWidth="1"/>
    <col min="4875" max="4875" width="4" style="5" customWidth="1"/>
    <col min="4876" max="4876" width="1.28515625" style="5" customWidth="1"/>
    <col min="4877" max="5117" width="11.42578125" style="5"/>
    <col min="5118" max="5118" width="1.140625" style="5" customWidth="1"/>
    <col min="5119" max="5119" width="3.85546875" style="5" customWidth="1"/>
    <col min="5120" max="5120" width="33" style="5" customWidth="1"/>
    <col min="5121" max="5121" width="17.5703125" style="5" customWidth="1"/>
    <col min="5122" max="5122" width="19.28515625" style="5" customWidth="1"/>
    <col min="5123" max="5124" width="19.140625" style="5" customWidth="1"/>
    <col min="5125" max="5125" width="19" style="5" customWidth="1"/>
    <col min="5126" max="5126" width="18.7109375" style="5" customWidth="1"/>
    <col min="5127" max="5127" width="19" style="5" customWidth="1"/>
    <col min="5128" max="5129" width="18.85546875" style="5" customWidth="1"/>
    <col min="5130" max="5130" width="19.140625" style="5" customWidth="1"/>
    <col min="5131" max="5131" width="4" style="5" customWidth="1"/>
    <col min="5132" max="5132" width="1.28515625" style="5" customWidth="1"/>
    <col min="5133" max="5373" width="11.42578125" style="5"/>
    <col min="5374" max="5374" width="1.140625" style="5" customWidth="1"/>
    <col min="5375" max="5375" width="3.85546875" style="5" customWidth="1"/>
    <col min="5376" max="5376" width="33" style="5" customWidth="1"/>
    <col min="5377" max="5377" width="17.5703125" style="5" customWidth="1"/>
    <col min="5378" max="5378" width="19.28515625" style="5" customWidth="1"/>
    <col min="5379" max="5380" width="19.140625" style="5" customWidth="1"/>
    <col min="5381" max="5381" width="19" style="5" customWidth="1"/>
    <col min="5382" max="5382" width="18.7109375" style="5" customWidth="1"/>
    <col min="5383" max="5383" width="19" style="5" customWidth="1"/>
    <col min="5384" max="5385" width="18.85546875" style="5" customWidth="1"/>
    <col min="5386" max="5386" width="19.140625" style="5" customWidth="1"/>
    <col min="5387" max="5387" width="4" style="5" customWidth="1"/>
    <col min="5388" max="5388" width="1.28515625" style="5" customWidth="1"/>
    <col min="5389" max="5629" width="11.42578125" style="5"/>
    <col min="5630" max="5630" width="1.140625" style="5" customWidth="1"/>
    <col min="5631" max="5631" width="3.85546875" style="5" customWidth="1"/>
    <col min="5632" max="5632" width="33" style="5" customWidth="1"/>
    <col min="5633" max="5633" width="17.5703125" style="5" customWidth="1"/>
    <col min="5634" max="5634" width="19.28515625" style="5" customWidth="1"/>
    <col min="5635" max="5636" width="19.140625" style="5" customWidth="1"/>
    <col min="5637" max="5637" width="19" style="5" customWidth="1"/>
    <col min="5638" max="5638" width="18.7109375" style="5" customWidth="1"/>
    <col min="5639" max="5639" width="19" style="5" customWidth="1"/>
    <col min="5640" max="5641" width="18.85546875" style="5" customWidth="1"/>
    <col min="5642" max="5642" width="19.140625" style="5" customWidth="1"/>
    <col min="5643" max="5643" width="4" style="5" customWidth="1"/>
    <col min="5644" max="5644" width="1.28515625" style="5" customWidth="1"/>
    <col min="5645" max="5885" width="11.42578125" style="5"/>
    <col min="5886" max="5886" width="1.140625" style="5" customWidth="1"/>
    <col min="5887" max="5887" width="3.85546875" style="5" customWidth="1"/>
    <col min="5888" max="5888" width="33" style="5" customWidth="1"/>
    <col min="5889" max="5889" width="17.5703125" style="5" customWidth="1"/>
    <col min="5890" max="5890" width="19.28515625" style="5" customWidth="1"/>
    <col min="5891" max="5892" width="19.140625" style="5" customWidth="1"/>
    <col min="5893" max="5893" width="19" style="5" customWidth="1"/>
    <col min="5894" max="5894" width="18.7109375" style="5" customWidth="1"/>
    <col min="5895" max="5895" width="19" style="5" customWidth="1"/>
    <col min="5896" max="5897" width="18.85546875" style="5" customWidth="1"/>
    <col min="5898" max="5898" width="19.140625" style="5" customWidth="1"/>
    <col min="5899" max="5899" width="4" style="5" customWidth="1"/>
    <col min="5900" max="5900" width="1.28515625" style="5" customWidth="1"/>
    <col min="5901" max="6141" width="11.42578125" style="5"/>
    <col min="6142" max="6142" width="1.140625" style="5" customWidth="1"/>
    <col min="6143" max="6143" width="3.85546875" style="5" customWidth="1"/>
    <col min="6144" max="6144" width="33" style="5" customWidth="1"/>
    <col min="6145" max="6145" width="17.5703125" style="5" customWidth="1"/>
    <col min="6146" max="6146" width="19.28515625" style="5" customWidth="1"/>
    <col min="6147" max="6148" width="19.140625" style="5" customWidth="1"/>
    <col min="6149" max="6149" width="19" style="5" customWidth="1"/>
    <col min="6150" max="6150" width="18.7109375" style="5" customWidth="1"/>
    <col min="6151" max="6151" width="19" style="5" customWidth="1"/>
    <col min="6152" max="6153" width="18.85546875" style="5" customWidth="1"/>
    <col min="6154" max="6154" width="19.140625" style="5" customWidth="1"/>
    <col min="6155" max="6155" width="4" style="5" customWidth="1"/>
    <col min="6156" max="6156" width="1.28515625" style="5" customWidth="1"/>
    <col min="6157" max="6397" width="11.42578125" style="5"/>
    <col min="6398" max="6398" width="1.140625" style="5" customWidth="1"/>
    <col min="6399" max="6399" width="3.85546875" style="5" customWidth="1"/>
    <col min="6400" max="6400" width="33" style="5" customWidth="1"/>
    <col min="6401" max="6401" width="17.5703125" style="5" customWidth="1"/>
    <col min="6402" max="6402" width="19.28515625" style="5" customWidth="1"/>
    <col min="6403" max="6404" width="19.140625" style="5" customWidth="1"/>
    <col min="6405" max="6405" width="19" style="5" customWidth="1"/>
    <col min="6406" max="6406" width="18.7109375" style="5" customWidth="1"/>
    <col min="6407" max="6407" width="19" style="5" customWidth="1"/>
    <col min="6408" max="6409" width="18.85546875" style="5" customWidth="1"/>
    <col min="6410" max="6410" width="19.140625" style="5" customWidth="1"/>
    <col min="6411" max="6411" width="4" style="5" customWidth="1"/>
    <col min="6412" max="6412" width="1.28515625" style="5" customWidth="1"/>
    <col min="6413" max="6653" width="11.42578125" style="5"/>
    <col min="6654" max="6654" width="1.140625" style="5" customWidth="1"/>
    <col min="6655" max="6655" width="3.85546875" style="5" customWidth="1"/>
    <col min="6656" max="6656" width="33" style="5" customWidth="1"/>
    <col min="6657" max="6657" width="17.5703125" style="5" customWidth="1"/>
    <col min="6658" max="6658" width="19.28515625" style="5" customWidth="1"/>
    <col min="6659" max="6660" width="19.140625" style="5" customWidth="1"/>
    <col min="6661" max="6661" width="19" style="5" customWidth="1"/>
    <col min="6662" max="6662" width="18.7109375" style="5" customWidth="1"/>
    <col min="6663" max="6663" width="19" style="5" customWidth="1"/>
    <col min="6664" max="6665" width="18.85546875" style="5" customWidth="1"/>
    <col min="6666" max="6666" width="19.140625" style="5" customWidth="1"/>
    <col min="6667" max="6667" width="4" style="5" customWidth="1"/>
    <col min="6668" max="6668" width="1.28515625" style="5" customWidth="1"/>
    <col min="6669" max="6909" width="11.42578125" style="5"/>
    <col min="6910" max="6910" width="1.140625" style="5" customWidth="1"/>
    <col min="6911" max="6911" width="3.85546875" style="5" customWidth="1"/>
    <col min="6912" max="6912" width="33" style="5" customWidth="1"/>
    <col min="6913" max="6913" width="17.5703125" style="5" customWidth="1"/>
    <col min="6914" max="6914" width="19.28515625" style="5" customWidth="1"/>
    <col min="6915" max="6916" width="19.140625" style="5" customWidth="1"/>
    <col min="6917" max="6917" width="19" style="5" customWidth="1"/>
    <col min="6918" max="6918" width="18.7109375" style="5" customWidth="1"/>
    <col min="6919" max="6919" width="19" style="5" customWidth="1"/>
    <col min="6920" max="6921" width="18.85546875" style="5" customWidth="1"/>
    <col min="6922" max="6922" width="19.140625" style="5" customWidth="1"/>
    <col min="6923" max="6923" width="4" style="5" customWidth="1"/>
    <col min="6924" max="6924" width="1.28515625" style="5" customWidth="1"/>
    <col min="6925" max="7165" width="11.42578125" style="5"/>
    <col min="7166" max="7166" width="1.140625" style="5" customWidth="1"/>
    <col min="7167" max="7167" width="3.85546875" style="5" customWidth="1"/>
    <col min="7168" max="7168" width="33" style="5" customWidth="1"/>
    <col min="7169" max="7169" width="17.5703125" style="5" customWidth="1"/>
    <col min="7170" max="7170" width="19.28515625" style="5" customWidth="1"/>
    <col min="7171" max="7172" width="19.140625" style="5" customWidth="1"/>
    <col min="7173" max="7173" width="19" style="5" customWidth="1"/>
    <col min="7174" max="7174" width="18.7109375" style="5" customWidth="1"/>
    <col min="7175" max="7175" width="19" style="5" customWidth="1"/>
    <col min="7176" max="7177" width="18.85546875" style="5" customWidth="1"/>
    <col min="7178" max="7178" width="19.140625" style="5" customWidth="1"/>
    <col min="7179" max="7179" width="4" style="5" customWidth="1"/>
    <col min="7180" max="7180" width="1.28515625" style="5" customWidth="1"/>
    <col min="7181" max="7421" width="11.42578125" style="5"/>
    <col min="7422" max="7422" width="1.140625" style="5" customWidth="1"/>
    <col min="7423" max="7423" width="3.85546875" style="5" customWidth="1"/>
    <col min="7424" max="7424" width="33" style="5" customWidth="1"/>
    <col min="7425" max="7425" width="17.5703125" style="5" customWidth="1"/>
    <col min="7426" max="7426" width="19.28515625" style="5" customWidth="1"/>
    <col min="7427" max="7428" width="19.140625" style="5" customWidth="1"/>
    <col min="7429" max="7429" width="19" style="5" customWidth="1"/>
    <col min="7430" max="7430" width="18.7109375" style="5" customWidth="1"/>
    <col min="7431" max="7431" width="19" style="5" customWidth="1"/>
    <col min="7432" max="7433" width="18.85546875" style="5" customWidth="1"/>
    <col min="7434" max="7434" width="19.140625" style="5" customWidth="1"/>
    <col min="7435" max="7435" width="4" style="5" customWidth="1"/>
    <col min="7436" max="7436" width="1.28515625" style="5" customWidth="1"/>
    <col min="7437" max="7677" width="11.42578125" style="5"/>
    <col min="7678" max="7678" width="1.140625" style="5" customWidth="1"/>
    <col min="7679" max="7679" width="3.85546875" style="5" customWidth="1"/>
    <col min="7680" max="7680" width="33" style="5" customWidth="1"/>
    <col min="7681" max="7681" width="17.5703125" style="5" customWidth="1"/>
    <col min="7682" max="7682" width="19.28515625" style="5" customWidth="1"/>
    <col min="7683" max="7684" width="19.140625" style="5" customWidth="1"/>
    <col min="7685" max="7685" width="19" style="5" customWidth="1"/>
    <col min="7686" max="7686" width="18.7109375" style="5" customWidth="1"/>
    <col min="7687" max="7687" width="19" style="5" customWidth="1"/>
    <col min="7688" max="7689" width="18.85546875" style="5" customWidth="1"/>
    <col min="7690" max="7690" width="19.140625" style="5" customWidth="1"/>
    <col min="7691" max="7691" width="4" style="5" customWidth="1"/>
    <col min="7692" max="7692" width="1.28515625" style="5" customWidth="1"/>
    <col min="7693" max="7933" width="11.42578125" style="5"/>
    <col min="7934" max="7934" width="1.140625" style="5" customWidth="1"/>
    <col min="7935" max="7935" width="3.85546875" style="5" customWidth="1"/>
    <col min="7936" max="7936" width="33" style="5" customWidth="1"/>
    <col min="7937" max="7937" width="17.5703125" style="5" customWidth="1"/>
    <col min="7938" max="7938" width="19.28515625" style="5" customWidth="1"/>
    <col min="7939" max="7940" width="19.140625" style="5" customWidth="1"/>
    <col min="7941" max="7941" width="19" style="5" customWidth="1"/>
    <col min="7942" max="7942" width="18.7109375" style="5" customWidth="1"/>
    <col min="7943" max="7943" width="19" style="5" customWidth="1"/>
    <col min="7944" max="7945" width="18.85546875" style="5" customWidth="1"/>
    <col min="7946" max="7946" width="19.140625" style="5" customWidth="1"/>
    <col min="7947" max="7947" width="4" style="5" customWidth="1"/>
    <col min="7948" max="7948" width="1.28515625" style="5" customWidth="1"/>
    <col min="7949" max="8189" width="11.42578125" style="5"/>
    <col min="8190" max="8190" width="1.140625" style="5" customWidth="1"/>
    <col min="8191" max="8191" width="3.85546875" style="5" customWidth="1"/>
    <col min="8192" max="8192" width="33" style="5" customWidth="1"/>
    <col min="8193" max="8193" width="17.5703125" style="5" customWidth="1"/>
    <col min="8194" max="8194" width="19.28515625" style="5" customWidth="1"/>
    <col min="8195" max="8196" width="19.140625" style="5" customWidth="1"/>
    <col min="8197" max="8197" width="19" style="5" customWidth="1"/>
    <col min="8198" max="8198" width="18.7109375" style="5" customWidth="1"/>
    <col min="8199" max="8199" width="19" style="5" customWidth="1"/>
    <col min="8200" max="8201" width="18.85546875" style="5" customWidth="1"/>
    <col min="8202" max="8202" width="19.140625" style="5" customWidth="1"/>
    <col min="8203" max="8203" width="4" style="5" customWidth="1"/>
    <col min="8204" max="8204" width="1.28515625" style="5" customWidth="1"/>
    <col min="8205" max="8445" width="11.42578125" style="5"/>
    <col min="8446" max="8446" width="1.140625" style="5" customWidth="1"/>
    <col min="8447" max="8447" width="3.85546875" style="5" customWidth="1"/>
    <col min="8448" max="8448" width="33" style="5" customWidth="1"/>
    <col min="8449" max="8449" width="17.5703125" style="5" customWidth="1"/>
    <col min="8450" max="8450" width="19.28515625" style="5" customWidth="1"/>
    <col min="8451" max="8452" width="19.140625" style="5" customWidth="1"/>
    <col min="8453" max="8453" width="19" style="5" customWidth="1"/>
    <col min="8454" max="8454" width="18.7109375" style="5" customWidth="1"/>
    <col min="8455" max="8455" width="19" style="5" customWidth="1"/>
    <col min="8456" max="8457" width="18.85546875" style="5" customWidth="1"/>
    <col min="8458" max="8458" width="19.140625" style="5" customWidth="1"/>
    <col min="8459" max="8459" width="4" style="5" customWidth="1"/>
    <col min="8460" max="8460" width="1.28515625" style="5" customWidth="1"/>
    <col min="8461" max="8701" width="11.42578125" style="5"/>
    <col min="8702" max="8702" width="1.140625" style="5" customWidth="1"/>
    <col min="8703" max="8703" width="3.85546875" style="5" customWidth="1"/>
    <col min="8704" max="8704" width="33" style="5" customWidth="1"/>
    <col min="8705" max="8705" width="17.5703125" style="5" customWidth="1"/>
    <col min="8706" max="8706" width="19.28515625" style="5" customWidth="1"/>
    <col min="8707" max="8708" width="19.140625" style="5" customWidth="1"/>
    <col min="8709" max="8709" width="19" style="5" customWidth="1"/>
    <col min="8710" max="8710" width="18.7109375" style="5" customWidth="1"/>
    <col min="8711" max="8711" width="19" style="5" customWidth="1"/>
    <col min="8712" max="8713" width="18.85546875" style="5" customWidth="1"/>
    <col min="8714" max="8714" width="19.140625" style="5" customWidth="1"/>
    <col min="8715" max="8715" width="4" style="5" customWidth="1"/>
    <col min="8716" max="8716" width="1.28515625" style="5" customWidth="1"/>
    <col min="8717" max="8957" width="11.42578125" style="5"/>
    <col min="8958" max="8958" width="1.140625" style="5" customWidth="1"/>
    <col min="8959" max="8959" width="3.85546875" style="5" customWidth="1"/>
    <col min="8960" max="8960" width="33" style="5" customWidth="1"/>
    <col min="8961" max="8961" width="17.5703125" style="5" customWidth="1"/>
    <col min="8962" max="8962" width="19.28515625" style="5" customWidth="1"/>
    <col min="8963" max="8964" width="19.140625" style="5" customWidth="1"/>
    <col min="8965" max="8965" width="19" style="5" customWidth="1"/>
    <col min="8966" max="8966" width="18.7109375" style="5" customWidth="1"/>
    <col min="8967" max="8967" width="19" style="5" customWidth="1"/>
    <col min="8968" max="8969" width="18.85546875" style="5" customWidth="1"/>
    <col min="8970" max="8970" width="19.140625" style="5" customWidth="1"/>
    <col min="8971" max="8971" width="4" style="5" customWidth="1"/>
    <col min="8972" max="8972" width="1.28515625" style="5" customWidth="1"/>
    <col min="8973" max="9213" width="11.42578125" style="5"/>
    <col min="9214" max="9214" width="1.140625" style="5" customWidth="1"/>
    <col min="9215" max="9215" width="3.85546875" style="5" customWidth="1"/>
    <col min="9216" max="9216" width="33" style="5" customWidth="1"/>
    <col min="9217" max="9217" width="17.5703125" style="5" customWidth="1"/>
    <col min="9218" max="9218" width="19.28515625" style="5" customWidth="1"/>
    <col min="9219" max="9220" width="19.140625" style="5" customWidth="1"/>
    <col min="9221" max="9221" width="19" style="5" customWidth="1"/>
    <col min="9222" max="9222" width="18.7109375" style="5" customWidth="1"/>
    <col min="9223" max="9223" width="19" style="5" customWidth="1"/>
    <col min="9224" max="9225" width="18.85546875" style="5" customWidth="1"/>
    <col min="9226" max="9226" width="19.140625" style="5" customWidth="1"/>
    <col min="9227" max="9227" width="4" style="5" customWidth="1"/>
    <col min="9228" max="9228" width="1.28515625" style="5" customWidth="1"/>
    <col min="9229" max="9469" width="11.42578125" style="5"/>
    <col min="9470" max="9470" width="1.140625" style="5" customWidth="1"/>
    <col min="9471" max="9471" width="3.85546875" style="5" customWidth="1"/>
    <col min="9472" max="9472" width="33" style="5" customWidth="1"/>
    <col min="9473" max="9473" width="17.5703125" style="5" customWidth="1"/>
    <col min="9474" max="9474" width="19.28515625" style="5" customWidth="1"/>
    <col min="9475" max="9476" width="19.140625" style="5" customWidth="1"/>
    <col min="9477" max="9477" width="19" style="5" customWidth="1"/>
    <col min="9478" max="9478" width="18.7109375" style="5" customWidth="1"/>
    <col min="9479" max="9479" width="19" style="5" customWidth="1"/>
    <col min="9480" max="9481" width="18.85546875" style="5" customWidth="1"/>
    <col min="9482" max="9482" width="19.140625" style="5" customWidth="1"/>
    <col min="9483" max="9483" width="4" style="5" customWidth="1"/>
    <col min="9484" max="9484" width="1.28515625" style="5" customWidth="1"/>
    <col min="9485" max="9725" width="11.42578125" style="5"/>
    <col min="9726" max="9726" width="1.140625" style="5" customWidth="1"/>
    <col min="9727" max="9727" width="3.85546875" style="5" customWidth="1"/>
    <col min="9728" max="9728" width="33" style="5" customWidth="1"/>
    <col min="9729" max="9729" width="17.5703125" style="5" customWidth="1"/>
    <col min="9730" max="9730" width="19.28515625" style="5" customWidth="1"/>
    <col min="9731" max="9732" width="19.140625" style="5" customWidth="1"/>
    <col min="9733" max="9733" width="19" style="5" customWidth="1"/>
    <col min="9734" max="9734" width="18.7109375" style="5" customWidth="1"/>
    <col min="9735" max="9735" width="19" style="5" customWidth="1"/>
    <col min="9736" max="9737" width="18.85546875" style="5" customWidth="1"/>
    <col min="9738" max="9738" width="19.140625" style="5" customWidth="1"/>
    <col min="9739" max="9739" width="4" style="5" customWidth="1"/>
    <col min="9740" max="9740" width="1.28515625" style="5" customWidth="1"/>
    <col min="9741" max="9981" width="11.42578125" style="5"/>
    <col min="9982" max="9982" width="1.140625" style="5" customWidth="1"/>
    <col min="9983" max="9983" width="3.85546875" style="5" customWidth="1"/>
    <col min="9984" max="9984" width="33" style="5" customWidth="1"/>
    <col min="9985" max="9985" width="17.5703125" style="5" customWidth="1"/>
    <col min="9986" max="9986" width="19.28515625" style="5" customWidth="1"/>
    <col min="9987" max="9988" width="19.140625" style="5" customWidth="1"/>
    <col min="9989" max="9989" width="19" style="5" customWidth="1"/>
    <col min="9990" max="9990" width="18.7109375" style="5" customWidth="1"/>
    <col min="9991" max="9991" width="19" style="5" customWidth="1"/>
    <col min="9992" max="9993" width="18.85546875" style="5" customWidth="1"/>
    <col min="9994" max="9994" width="19.140625" style="5" customWidth="1"/>
    <col min="9995" max="9995" width="4" style="5" customWidth="1"/>
    <col min="9996" max="9996" width="1.28515625" style="5" customWidth="1"/>
    <col min="9997" max="10237" width="11.42578125" style="5"/>
    <col min="10238" max="10238" width="1.140625" style="5" customWidth="1"/>
    <col min="10239" max="10239" width="3.85546875" style="5" customWidth="1"/>
    <col min="10240" max="10240" width="33" style="5" customWidth="1"/>
    <col min="10241" max="10241" width="17.5703125" style="5" customWidth="1"/>
    <col min="10242" max="10242" width="19.28515625" style="5" customWidth="1"/>
    <col min="10243" max="10244" width="19.140625" style="5" customWidth="1"/>
    <col min="10245" max="10245" width="19" style="5" customWidth="1"/>
    <col min="10246" max="10246" width="18.7109375" style="5" customWidth="1"/>
    <col min="10247" max="10247" width="19" style="5" customWidth="1"/>
    <col min="10248" max="10249" width="18.85546875" style="5" customWidth="1"/>
    <col min="10250" max="10250" width="19.140625" style="5" customWidth="1"/>
    <col min="10251" max="10251" width="4" style="5" customWidth="1"/>
    <col min="10252" max="10252" width="1.28515625" style="5" customWidth="1"/>
    <col min="10253" max="10493" width="11.42578125" style="5"/>
    <col min="10494" max="10494" width="1.140625" style="5" customWidth="1"/>
    <col min="10495" max="10495" width="3.85546875" style="5" customWidth="1"/>
    <col min="10496" max="10496" width="33" style="5" customWidth="1"/>
    <col min="10497" max="10497" width="17.5703125" style="5" customWidth="1"/>
    <col min="10498" max="10498" width="19.28515625" style="5" customWidth="1"/>
    <col min="10499" max="10500" width="19.140625" style="5" customWidth="1"/>
    <col min="10501" max="10501" width="19" style="5" customWidth="1"/>
    <col min="10502" max="10502" width="18.7109375" style="5" customWidth="1"/>
    <col min="10503" max="10503" width="19" style="5" customWidth="1"/>
    <col min="10504" max="10505" width="18.85546875" style="5" customWidth="1"/>
    <col min="10506" max="10506" width="19.140625" style="5" customWidth="1"/>
    <col min="10507" max="10507" width="4" style="5" customWidth="1"/>
    <col min="10508" max="10508" width="1.28515625" style="5" customWidth="1"/>
    <col min="10509" max="10749" width="11.42578125" style="5"/>
    <col min="10750" max="10750" width="1.140625" style="5" customWidth="1"/>
    <col min="10751" max="10751" width="3.85546875" style="5" customWidth="1"/>
    <col min="10752" max="10752" width="33" style="5" customWidth="1"/>
    <col min="10753" max="10753" width="17.5703125" style="5" customWidth="1"/>
    <col min="10754" max="10754" width="19.28515625" style="5" customWidth="1"/>
    <col min="10755" max="10756" width="19.140625" style="5" customWidth="1"/>
    <col min="10757" max="10757" width="19" style="5" customWidth="1"/>
    <col min="10758" max="10758" width="18.7109375" style="5" customWidth="1"/>
    <col min="10759" max="10759" width="19" style="5" customWidth="1"/>
    <col min="10760" max="10761" width="18.85546875" style="5" customWidth="1"/>
    <col min="10762" max="10762" width="19.140625" style="5" customWidth="1"/>
    <col min="10763" max="10763" width="4" style="5" customWidth="1"/>
    <col min="10764" max="10764" width="1.28515625" style="5" customWidth="1"/>
    <col min="10765" max="11005" width="11.42578125" style="5"/>
    <col min="11006" max="11006" width="1.140625" style="5" customWidth="1"/>
    <col min="11007" max="11007" width="3.85546875" style="5" customWidth="1"/>
    <col min="11008" max="11008" width="33" style="5" customWidth="1"/>
    <col min="11009" max="11009" width="17.5703125" style="5" customWidth="1"/>
    <col min="11010" max="11010" width="19.28515625" style="5" customWidth="1"/>
    <col min="11011" max="11012" width="19.140625" style="5" customWidth="1"/>
    <col min="11013" max="11013" width="19" style="5" customWidth="1"/>
    <col min="11014" max="11014" width="18.7109375" style="5" customWidth="1"/>
    <col min="11015" max="11015" width="19" style="5" customWidth="1"/>
    <col min="11016" max="11017" width="18.85546875" style="5" customWidth="1"/>
    <col min="11018" max="11018" width="19.140625" style="5" customWidth="1"/>
    <col min="11019" max="11019" width="4" style="5" customWidth="1"/>
    <col min="11020" max="11020" width="1.28515625" style="5" customWidth="1"/>
    <col min="11021" max="11261" width="11.42578125" style="5"/>
    <col min="11262" max="11262" width="1.140625" style="5" customWidth="1"/>
    <col min="11263" max="11263" width="3.85546875" style="5" customWidth="1"/>
    <col min="11264" max="11264" width="33" style="5" customWidth="1"/>
    <col min="11265" max="11265" width="17.5703125" style="5" customWidth="1"/>
    <col min="11266" max="11266" width="19.28515625" style="5" customWidth="1"/>
    <col min="11267" max="11268" width="19.140625" style="5" customWidth="1"/>
    <col min="11269" max="11269" width="19" style="5" customWidth="1"/>
    <col min="11270" max="11270" width="18.7109375" style="5" customWidth="1"/>
    <col min="11271" max="11271" width="19" style="5" customWidth="1"/>
    <col min="11272" max="11273" width="18.85546875" style="5" customWidth="1"/>
    <col min="11274" max="11274" width="19.140625" style="5" customWidth="1"/>
    <col min="11275" max="11275" width="4" style="5" customWidth="1"/>
    <col min="11276" max="11276" width="1.28515625" style="5" customWidth="1"/>
    <col min="11277" max="11517" width="11.42578125" style="5"/>
    <col min="11518" max="11518" width="1.140625" style="5" customWidth="1"/>
    <col min="11519" max="11519" width="3.85546875" style="5" customWidth="1"/>
    <col min="11520" max="11520" width="33" style="5" customWidth="1"/>
    <col min="11521" max="11521" width="17.5703125" style="5" customWidth="1"/>
    <col min="11522" max="11522" width="19.28515625" style="5" customWidth="1"/>
    <col min="11523" max="11524" width="19.140625" style="5" customWidth="1"/>
    <col min="11525" max="11525" width="19" style="5" customWidth="1"/>
    <col min="11526" max="11526" width="18.7109375" style="5" customWidth="1"/>
    <col min="11527" max="11527" width="19" style="5" customWidth="1"/>
    <col min="11528" max="11529" width="18.85546875" style="5" customWidth="1"/>
    <col min="11530" max="11530" width="19.140625" style="5" customWidth="1"/>
    <col min="11531" max="11531" width="4" style="5" customWidth="1"/>
    <col min="11532" max="11532" width="1.28515625" style="5" customWidth="1"/>
    <col min="11533" max="11773" width="11.42578125" style="5"/>
    <col min="11774" max="11774" width="1.140625" style="5" customWidth="1"/>
    <col min="11775" max="11775" width="3.85546875" style="5" customWidth="1"/>
    <col min="11776" max="11776" width="33" style="5" customWidth="1"/>
    <col min="11777" max="11777" width="17.5703125" style="5" customWidth="1"/>
    <col min="11778" max="11778" width="19.28515625" style="5" customWidth="1"/>
    <col min="11779" max="11780" width="19.140625" style="5" customWidth="1"/>
    <col min="11781" max="11781" width="19" style="5" customWidth="1"/>
    <col min="11782" max="11782" width="18.7109375" style="5" customWidth="1"/>
    <col min="11783" max="11783" width="19" style="5" customWidth="1"/>
    <col min="11784" max="11785" width="18.85546875" style="5" customWidth="1"/>
    <col min="11786" max="11786" width="19.140625" style="5" customWidth="1"/>
    <col min="11787" max="11787" width="4" style="5" customWidth="1"/>
    <col min="11788" max="11788" width="1.28515625" style="5" customWidth="1"/>
    <col min="11789" max="12029" width="11.42578125" style="5"/>
    <col min="12030" max="12030" width="1.140625" style="5" customWidth="1"/>
    <col min="12031" max="12031" width="3.85546875" style="5" customWidth="1"/>
    <col min="12032" max="12032" width="33" style="5" customWidth="1"/>
    <col min="12033" max="12033" width="17.5703125" style="5" customWidth="1"/>
    <col min="12034" max="12034" width="19.28515625" style="5" customWidth="1"/>
    <col min="12035" max="12036" width="19.140625" style="5" customWidth="1"/>
    <col min="12037" max="12037" width="19" style="5" customWidth="1"/>
    <col min="12038" max="12038" width="18.7109375" style="5" customWidth="1"/>
    <col min="12039" max="12039" width="19" style="5" customWidth="1"/>
    <col min="12040" max="12041" width="18.85546875" style="5" customWidth="1"/>
    <col min="12042" max="12042" width="19.140625" style="5" customWidth="1"/>
    <col min="12043" max="12043" width="4" style="5" customWidth="1"/>
    <col min="12044" max="12044" width="1.28515625" style="5" customWidth="1"/>
    <col min="12045" max="12285" width="11.42578125" style="5"/>
    <col min="12286" max="12286" width="1.140625" style="5" customWidth="1"/>
    <col min="12287" max="12287" width="3.85546875" style="5" customWidth="1"/>
    <col min="12288" max="12288" width="33" style="5" customWidth="1"/>
    <col min="12289" max="12289" width="17.5703125" style="5" customWidth="1"/>
    <col min="12290" max="12290" width="19.28515625" style="5" customWidth="1"/>
    <col min="12291" max="12292" width="19.140625" style="5" customWidth="1"/>
    <col min="12293" max="12293" width="19" style="5" customWidth="1"/>
    <col min="12294" max="12294" width="18.7109375" style="5" customWidth="1"/>
    <col min="12295" max="12295" width="19" style="5" customWidth="1"/>
    <col min="12296" max="12297" width="18.85546875" style="5" customWidth="1"/>
    <col min="12298" max="12298" width="19.140625" style="5" customWidth="1"/>
    <col min="12299" max="12299" width="4" style="5" customWidth="1"/>
    <col min="12300" max="12300" width="1.28515625" style="5" customWidth="1"/>
    <col min="12301" max="12541" width="11.42578125" style="5"/>
    <col min="12542" max="12542" width="1.140625" style="5" customWidth="1"/>
    <col min="12543" max="12543" width="3.85546875" style="5" customWidth="1"/>
    <col min="12544" max="12544" width="33" style="5" customWidth="1"/>
    <col min="12545" max="12545" width="17.5703125" style="5" customWidth="1"/>
    <col min="12546" max="12546" width="19.28515625" style="5" customWidth="1"/>
    <col min="12547" max="12548" width="19.140625" style="5" customWidth="1"/>
    <col min="12549" max="12549" width="19" style="5" customWidth="1"/>
    <col min="12550" max="12550" width="18.7109375" style="5" customWidth="1"/>
    <col min="12551" max="12551" width="19" style="5" customWidth="1"/>
    <col min="12552" max="12553" width="18.85546875" style="5" customWidth="1"/>
    <col min="12554" max="12554" width="19.140625" style="5" customWidth="1"/>
    <col min="12555" max="12555" width="4" style="5" customWidth="1"/>
    <col min="12556" max="12556" width="1.28515625" style="5" customWidth="1"/>
    <col min="12557" max="12797" width="11.42578125" style="5"/>
    <col min="12798" max="12798" width="1.140625" style="5" customWidth="1"/>
    <col min="12799" max="12799" width="3.85546875" style="5" customWidth="1"/>
    <col min="12800" max="12800" width="33" style="5" customWidth="1"/>
    <col min="12801" max="12801" width="17.5703125" style="5" customWidth="1"/>
    <col min="12802" max="12802" width="19.28515625" style="5" customWidth="1"/>
    <col min="12803" max="12804" width="19.140625" style="5" customWidth="1"/>
    <col min="12805" max="12805" width="19" style="5" customWidth="1"/>
    <col min="12806" max="12806" width="18.7109375" style="5" customWidth="1"/>
    <col min="12807" max="12807" width="19" style="5" customWidth="1"/>
    <col min="12808" max="12809" width="18.85546875" style="5" customWidth="1"/>
    <col min="12810" max="12810" width="19.140625" style="5" customWidth="1"/>
    <col min="12811" max="12811" width="4" style="5" customWidth="1"/>
    <col min="12812" max="12812" width="1.28515625" style="5" customWidth="1"/>
    <col min="12813" max="13053" width="11.42578125" style="5"/>
    <col min="13054" max="13054" width="1.140625" style="5" customWidth="1"/>
    <col min="13055" max="13055" width="3.85546875" style="5" customWidth="1"/>
    <col min="13056" max="13056" width="33" style="5" customWidth="1"/>
    <col min="13057" max="13057" width="17.5703125" style="5" customWidth="1"/>
    <col min="13058" max="13058" width="19.28515625" style="5" customWidth="1"/>
    <col min="13059" max="13060" width="19.140625" style="5" customWidth="1"/>
    <col min="13061" max="13061" width="19" style="5" customWidth="1"/>
    <col min="13062" max="13062" width="18.7109375" style="5" customWidth="1"/>
    <col min="13063" max="13063" width="19" style="5" customWidth="1"/>
    <col min="13064" max="13065" width="18.85546875" style="5" customWidth="1"/>
    <col min="13066" max="13066" width="19.140625" style="5" customWidth="1"/>
    <col min="13067" max="13067" width="4" style="5" customWidth="1"/>
    <col min="13068" max="13068" width="1.28515625" style="5" customWidth="1"/>
    <col min="13069" max="13309" width="11.42578125" style="5"/>
    <col min="13310" max="13310" width="1.140625" style="5" customWidth="1"/>
    <col min="13311" max="13311" width="3.85546875" style="5" customWidth="1"/>
    <col min="13312" max="13312" width="33" style="5" customWidth="1"/>
    <col min="13313" max="13313" width="17.5703125" style="5" customWidth="1"/>
    <col min="13314" max="13314" width="19.28515625" style="5" customWidth="1"/>
    <col min="13315" max="13316" width="19.140625" style="5" customWidth="1"/>
    <col min="13317" max="13317" width="19" style="5" customWidth="1"/>
    <col min="13318" max="13318" width="18.7109375" style="5" customWidth="1"/>
    <col min="13319" max="13319" width="19" style="5" customWidth="1"/>
    <col min="13320" max="13321" width="18.85546875" style="5" customWidth="1"/>
    <col min="13322" max="13322" width="19.140625" style="5" customWidth="1"/>
    <col min="13323" max="13323" width="4" style="5" customWidth="1"/>
    <col min="13324" max="13324" width="1.28515625" style="5" customWidth="1"/>
    <col min="13325" max="13565" width="11.42578125" style="5"/>
    <col min="13566" max="13566" width="1.140625" style="5" customWidth="1"/>
    <col min="13567" max="13567" width="3.85546875" style="5" customWidth="1"/>
    <col min="13568" max="13568" width="33" style="5" customWidth="1"/>
    <col min="13569" max="13569" width="17.5703125" style="5" customWidth="1"/>
    <col min="13570" max="13570" width="19.28515625" style="5" customWidth="1"/>
    <col min="13571" max="13572" width="19.140625" style="5" customWidth="1"/>
    <col min="13573" max="13573" width="19" style="5" customWidth="1"/>
    <col min="13574" max="13574" width="18.7109375" style="5" customWidth="1"/>
    <col min="13575" max="13575" width="19" style="5" customWidth="1"/>
    <col min="13576" max="13577" width="18.85546875" style="5" customWidth="1"/>
    <col min="13578" max="13578" width="19.140625" style="5" customWidth="1"/>
    <col min="13579" max="13579" width="4" style="5" customWidth="1"/>
    <col min="13580" max="13580" width="1.28515625" style="5" customWidth="1"/>
    <col min="13581" max="13821" width="11.42578125" style="5"/>
    <col min="13822" max="13822" width="1.140625" style="5" customWidth="1"/>
    <col min="13823" max="13823" width="3.85546875" style="5" customWidth="1"/>
    <col min="13824" max="13824" width="33" style="5" customWidth="1"/>
    <col min="13825" max="13825" width="17.5703125" style="5" customWidth="1"/>
    <col min="13826" max="13826" width="19.28515625" style="5" customWidth="1"/>
    <col min="13827" max="13828" width="19.140625" style="5" customWidth="1"/>
    <col min="13829" max="13829" width="19" style="5" customWidth="1"/>
    <col min="13830" max="13830" width="18.7109375" style="5" customWidth="1"/>
    <col min="13831" max="13831" width="19" style="5" customWidth="1"/>
    <col min="13832" max="13833" width="18.85546875" style="5" customWidth="1"/>
    <col min="13834" max="13834" width="19.140625" style="5" customWidth="1"/>
    <col min="13835" max="13835" width="4" style="5" customWidth="1"/>
    <col min="13836" max="13836" width="1.28515625" style="5" customWidth="1"/>
    <col min="13837" max="14077" width="11.42578125" style="5"/>
    <col min="14078" max="14078" width="1.140625" style="5" customWidth="1"/>
    <col min="14079" max="14079" width="3.85546875" style="5" customWidth="1"/>
    <col min="14080" max="14080" width="33" style="5" customWidth="1"/>
    <col min="14081" max="14081" width="17.5703125" style="5" customWidth="1"/>
    <col min="14082" max="14082" width="19.28515625" style="5" customWidth="1"/>
    <col min="14083" max="14084" width="19.140625" style="5" customWidth="1"/>
    <col min="14085" max="14085" width="19" style="5" customWidth="1"/>
    <col min="14086" max="14086" width="18.7109375" style="5" customWidth="1"/>
    <col min="14087" max="14087" width="19" style="5" customWidth="1"/>
    <col min="14088" max="14089" width="18.85546875" style="5" customWidth="1"/>
    <col min="14090" max="14090" width="19.140625" style="5" customWidth="1"/>
    <col min="14091" max="14091" width="4" style="5" customWidth="1"/>
    <col min="14092" max="14092" width="1.28515625" style="5" customWidth="1"/>
    <col min="14093" max="14333" width="11.42578125" style="5"/>
    <col min="14334" max="14334" width="1.140625" style="5" customWidth="1"/>
    <col min="14335" max="14335" width="3.85546875" style="5" customWidth="1"/>
    <col min="14336" max="14336" width="33" style="5" customWidth="1"/>
    <col min="14337" max="14337" width="17.5703125" style="5" customWidth="1"/>
    <col min="14338" max="14338" width="19.28515625" style="5" customWidth="1"/>
    <col min="14339" max="14340" width="19.140625" style="5" customWidth="1"/>
    <col min="14341" max="14341" width="19" style="5" customWidth="1"/>
    <col min="14342" max="14342" width="18.7109375" style="5" customWidth="1"/>
    <col min="14343" max="14343" width="19" style="5" customWidth="1"/>
    <col min="14344" max="14345" width="18.85546875" style="5" customWidth="1"/>
    <col min="14346" max="14346" width="19.140625" style="5" customWidth="1"/>
    <col min="14347" max="14347" width="4" style="5" customWidth="1"/>
    <col min="14348" max="14348" width="1.28515625" style="5" customWidth="1"/>
    <col min="14349" max="14589" width="11.42578125" style="5"/>
    <col min="14590" max="14590" width="1.140625" style="5" customWidth="1"/>
    <col min="14591" max="14591" width="3.85546875" style="5" customWidth="1"/>
    <col min="14592" max="14592" width="33" style="5" customWidth="1"/>
    <col min="14593" max="14593" width="17.5703125" style="5" customWidth="1"/>
    <col min="14594" max="14594" width="19.28515625" style="5" customWidth="1"/>
    <col min="14595" max="14596" width="19.140625" style="5" customWidth="1"/>
    <col min="14597" max="14597" width="19" style="5" customWidth="1"/>
    <col min="14598" max="14598" width="18.7109375" style="5" customWidth="1"/>
    <col min="14599" max="14599" width="19" style="5" customWidth="1"/>
    <col min="14600" max="14601" width="18.85546875" style="5" customWidth="1"/>
    <col min="14602" max="14602" width="19.140625" style="5" customWidth="1"/>
    <col min="14603" max="14603" width="4" style="5" customWidth="1"/>
    <col min="14604" max="14604" width="1.28515625" style="5" customWidth="1"/>
    <col min="14605" max="14845" width="11.42578125" style="5"/>
    <col min="14846" max="14846" width="1.140625" style="5" customWidth="1"/>
    <col min="14847" max="14847" width="3.85546875" style="5" customWidth="1"/>
    <col min="14848" max="14848" width="33" style="5" customWidth="1"/>
    <col min="14849" max="14849" width="17.5703125" style="5" customWidth="1"/>
    <col min="14850" max="14850" width="19.28515625" style="5" customWidth="1"/>
    <col min="14851" max="14852" width="19.140625" style="5" customWidth="1"/>
    <col min="14853" max="14853" width="19" style="5" customWidth="1"/>
    <col min="14854" max="14854" width="18.7109375" style="5" customWidth="1"/>
    <col min="14855" max="14855" width="19" style="5" customWidth="1"/>
    <col min="14856" max="14857" width="18.85546875" style="5" customWidth="1"/>
    <col min="14858" max="14858" width="19.140625" style="5" customWidth="1"/>
    <col min="14859" max="14859" width="4" style="5" customWidth="1"/>
    <col min="14860" max="14860" width="1.28515625" style="5" customWidth="1"/>
    <col min="14861" max="15101" width="11.42578125" style="5"/>
    <col min="15102" max="15102" width="1.140625" style="5" customWidth="1"/>
    <col min="15103" max="15103" width="3.85546875" style="5" customWidth="1"/>
    <col min="15104" max="15104" width="33" style="5" customWidth="1"/>
    <col min="15105" max="15105" width="17.5703125" style="5" customWidth="1"/>
    <col min="15106" max="15106" width="19.28515625" style="5" customWidth="1"/>
    <col min="15107" max="15108" width="19.140625" style="5" customWidth="1"/>
    <col min="15109" max="15109" width="19" style="5" customWidth="1"/>
    <col min="15110" max="15110" width="18.7109375" style="5" customWidth="1"/>
    <col min="15111" max="15111" width="19" style="5" customWidth="1"/>
    <col min="15112" max="15113" width="18.85546875" style="5" customWidth="1"/>
    <col min="15114" max="15114" width="19.140625" style="5" customWidth="1"/>
    <col min="15115" max="15115" width="4" style="5" customWidth="1"/>
    <col min="15116" max="15116" width="1.28515625" style="5" customWidth="1"/>
    <col min="15117" max="15357" width="11.42578125" style="5"/>
    <col min="15358" max="15358" width="1.140625" style="5" customWidth="1"/>
    <col min="15359" max="15359" width="3.85546875" style="5" customWidth="1"/>
    <col min="15360" max="15360" width="33" style="5" customWidth="1"/>
    <col min="15361" max="15361" width="17.5703125" style="5" customWidth="1"/>
    <col min="15362" max="15362" width="19.28515625" style="5" customWidth="1"/>
    <col min="15363" max="15364" width="19.140625" style="5" customWidth="1"/>
    <col min="15365" max="15365" width="19" style="5" customWidth="1"/>
    <col min="15366" max="15366" width="18.7109375" style="5" customWidth="1"/>
    <col min="15367" max="15367" width="19" style="5" customWidth="1"/>
    <col min="15368" max="15369" width="18.85546875" style="5" customWidth="1"/>
    <col min="15370" max="15370" width="19.140625" style="5" customWidth="1"/>
    <col min="15371" max="15371" width="4" style="5" customWidth="1"/>
    <col min="15372" max="15372" width="1.28515625" style="5" customWidth="1"/>
    <col min="15373" max="15613" width="11.42578125" style="5"/>
    <col min="15614" max="15614" width="1.140625" style="5" customWidth="1"/>
    <col min="15615" max="15615" width="3.85546875" style="5" customWidth="1"/>
    <col min="15616" max="15616" width="33" style="5" customWidth="1"/>
    <col min="15617" max="15617" width="17.5703125" style="5" customWidth="1"/>
    <col min="15618" max="15618" width="19.28515625" style="5" customWidth="1"/>
    <col min="15619" max="15620" width="19.140625" style="5" customWidth="1"/>
    <col min="15621" max="15621" width="19" style="5" customWidth="1"/>
    <col min="15622" max="15622" width="18.7109375" style="5" customWidth="1"/>
    <col min="15623" max="15623" width="19" style="5" customWidth="1"/>
    <col min="15624" max="15625" width="18.85546875" style="5" customWidth="1"/>
    <col min="15626" max="15626" width="19.140625" style="5" customWidth="1"/>
    <col min="15627" max="15627" width="4" style="5" customWidth="1"/>
    <col min="15628" max="15628" width="1.28515625" style="5" customWidth="1"/>
    <col min="15629" max="15869" width="11.42578125" style="5"/>
    <col min="15870" max="15870" width="1.140625" style="5" customWidth="1"/>
    <col min="15871" max="15871" width="3.85546875" style="5" customWidth="1"/>
    <col min="15872" max="15872" width="33" style="5" customWidth="1"/>
    <col min="15873" max="15873" width="17.5703125" style="5" customWidth="1"/>
    <col min="15874" max="15874" width="19.28515625" style="5" customWidth="1"/>
    <col min="15875" max="15876" width="19.140625" style="5" customWidth="1"/>
    <col min="15877" max="15877" width="19" style="5" customWidth="1"/>
    <col min="15878" max="15878" width="18.7109375" style="5" customWidth="1"/>
    <col min="15879" max="15879" width="19" style="5" customWidth="1"/>
    <col min="15880" max="15881" width="18.85546875" style="5" customWidth="1"/>
    <col min="15882" max="15882" width="19.140625" style="5" customWidth="1"/>
    <col min="15883" max="15883" width="4" style="5" customWidth="1"/>
    <col min="15884" max="15884" width="1.28515625" style="5" customWidth="1"/>
    <col min="15885" max="16125" width="11.42578125" style="5"/>
    <col min="16126" max="16126" width="1.140625" style="5" customWidth="1"/>
    <col min="16127" max="16127" width="3.85546875" style="5" customWidth="1"/>
    <col min="16128" max="16128" width="33" style="5" customWidth="1"/>
    <col min="16129" max="16129" width="17.5703125" style="5" customWidth="1"/>
    <col min="16130" max="16130" width="19.28515625" style="5" customWidth="1"/>
    <col min="16131" max="16132" width="19.140625" style="5" customWidth="1"/>
    <col min="16133" max="16133" width="19" style="5" customWidth="1"/>
    <col min="16134" max="16134" width="18.7109375" style="5" customWidth="1"/>
    <col min="16135" max="16135" width="19" style="5" customWidth="1"/>
    <col min="16136" max="16137" width="18.85546875" style="5" customWidth="1"/>
    <col min="16138" max="16138" width="19.140625" style="5" customWidth="1"/>
    <col min="16139" max="16139" width="4" style="5" customWidth="1"/>
    <col min="16140" max="16140" width="1.28515625" style="5" customWidth="1"/>
    <col min="16141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82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8431871</v>
      </c>
      <c r="E10" s="20">
        <v>4563858</v>
      </c>
      <c r="F10" s="20">
        <v>135804</v>
      </c>
      <c r="G10" s="20">
        <v>48369</v>
      </c>
      <c r="H10" s="20">
        <v>366828</v>
      </c>
      <c r="I10" s="20">
        <v>396126</v>
      </c>
      <c r="J10" s="20">
        <v>294337</v>
      </c>
      <c r="K10" s="20">
        <v>12696</v>
      </c>
      <c r="L10" s="20">
        <v>299564</v>
      </c>
      <c r="M10" s="20">
        <f t="shared" ref="M10:M41" si="0">SUM(D10:L10)</f>
        <v>14549453</v>
      </c>
      <c r="O10" s="8"/>
    </row>
    <row r="11" spans="1:15">
      <c r="A11" s="6"/>
      <c r="C11" s="19" t="s">
        <v>24</v>
      </c>
      <c r="D11" s="20">
        <v>7188479</v>
      </c>
      <c r="E11" s="20">
        <v>3890909</v>
      </c>
      <c r="F11" s="20">
        <v>115796</v>
      </c>
      <c r="G11" s="20">
        <v>41237</v>
      </c>
      <c r="H11" s="20">
        <v>312735</v>
      </c>
      <c r="I11" s="20">
        <v>319345</v>
      </c>
      <c r="J11" s="20">
        <v>237284</v>
      </c>
      <c r="K11" s="20">
        <v>10824</v>
      </c>
      <c r="L11" s="20">
        <v>0</v>
      </c>
      <c r="M11" s="20">
        <f t="shared" si="0"/>
        <v>12116609</v>
      </c>
      <c r="O11" s="8"/>
    </row>
    <row r="12" spans="1:15">
      <c r="A12" s="6"/>
      <c r="C12" s="19" t="s">
        <v>25</v>
      </c>
      <c r="D12" s="20">
        <v>5534391</v>
      </c>
      <c r="E12" s="20">
        <v>2995591</v>
      </c>
      <c r="F12" s="20">
        <v>89148</v>
      </c>
      <c r="G12" s="20">
        <v>31747</v>
      </c>
      <c r="H12" s="20">
        <v>240778</v>
      </c>
      <c r="I12" s="20">
        <v>196089</v>
      </c>
      <c r="J12" s="20">
        <v>145702</v>
      </c>
      <c r="K12" s="20">
        <v>8328</v>
      </c>
      <c r="L12" s="20">
        <v>0</v>
      </c>
      <c r="M12" s="20">
        <f t="shared" si="0"/>
        <v>9241774</v>
      </c>
      <c r="O12" s="8"/>
    </row>
    <row r="13" spans="1:15">
      <c r="A13" s="6"/>
      <c r="C13" s="19" t="s">
        <v>26</v>
      </c>
      <c r="D13" s="20">
        <v>6526263</v>
      </c>
      <c r="E13" s="20">
        <v>3532444</v>
      </c>
      <c r="F13" s="20">
        <v>105119</v>
      </c>
      <c r="G13" s="20">
        <v>37436</v>
      </c>
      <c r="H13" s="20">
        <v>283919</v>
      </c>
      <c r="I13" s="20">
        <v>277222</v>
      </c>
      <c r="J13" s="20">
        <v>205988</v>
      </c>
      <c r="K13" s="20">
        <v>9828</v>
      </c>
      <c r="L13" s="20">
        <v>0</v>
      </c>
      <c r="M13" s="20">
        <f t="shared" si="0"/>
        <v>10978219</v>
      </c>
      <c r="O13" s="8"/>
    </row>
    <row r="14" spans="1:15">
      <c r="A14" s="6"/>
      <c r="C14" s="19" t="s">
        <v>27</v>
      </c>
      <c r="D14" s="20">
        <v>37922283</v>
      </c>
      <c r="E14" s="20">
        <v>20524586</v>
      </c>
      <c r="F14" s="20">
        <v>610289</v>
      </c>
      <c r="G14" s="20">
        <v>217539</v>
      </c>
      <c r="H14" s="20">
        <v>1649804</v>
      </c>
      <c r="I14" s="20">
        <v>2508627</v>
      </c>
      <c r="J14" s="20">
        <v>1864010</v>
      </c>
      <c r="K14" s="20">
        <v>57084</v>
      </c>
      <c r="L14" s="20">
        <v>2038941</v>
      </c>
      <c r="M14" s="20">
        <f t="shared" si="0"/>
        <v>67393163</v>
      </c>
      <c r="O14" s="8"/>
    </row>
    <row r="15" spans="1:15">
      <c r="A15" s="6"/>
      <c r="C15" s="19" t="s">
        <v>28</v>
      </c>
      <c r="D15" s="20">
        <v>9296154</v>
      </c>
      <c r="E15" s="20">
        <v>5031696</v>
      </c>
      <c r="F15" s="20">
        <v>149735</v>
      </c>
      <c r="G15" s="20">
        <v>53327</v>
      </c>
      <c r="H15" s="20">
        <v>404425</v>
      </c>
      <c r="I15" s="20">
        <v>505356</v>
      </c>
      <c r="J15" s="20">
        <v>375499</v>
      </c>
      <c r="K15" s="20">
        <v>13992</v>
      </c>
      <c r="L15" s="20">
        <v>0</v>
      </c>
      <c r="M15" s="20">
        <f t="shared" si="0"/>
        <v>15830184</v>
      </c>
      <c r="O15" s="8"/>
    </row>
    <row r="16" spans="1:15">
      <c r="A16" s="6"/>
      <c r="C16" s="19" t="s">
        <v>29</v>
      </c>
      <c r="D16" s="20">
        <v>18208677</v>
      </c>
      <c r="E16" s="20">
        <v>9855875</v>
      </c>
      <c r="F16" s="20">
        <v>293343</v>
      </c>
      <c r="G16" s="20">
        <v>104452</v>
      </c>
      <c r="H16" s="20">
        <v>792163</v>
      </c>
      <c r="I16" s="20">
        <v>847333</v>
      </c>
      <c r="J16" s="20">
        <v>629603</v>
      </c>
      <c r="K16" s="20">
        <v>27408</v>
      </c>
      <c r="L16" s="20">
        <v>351456</v>
      </c>
      <c r="M16" s="20">
        <f t="shared" si="0"/>
        <v>31110310</v>
      </c>
      <c r="O16" s="8"/>
    </row>
    <row r="17" spans="1:15">
      <c r="A17" s="6"/>
      <c r="C17" s="19" t="s">
        <v>30</v>
      </c>
      <c r="D17" s="20">
        <v>11844014</v>
      </c>
      <c r="E17" s="20">
        <v>6410664</v>
      </c>
      <c r="F17" s="20">
        <v>190735</v>
      </c>
      <c r="G17" s="20">
        <v>67943</v>
      </c>
      <c r="H17" s="20">
        <v>515275</v>
      </c>
      <c r="I17" s="20">
        <v>721193</v>
      </c>
      <c r="J17" s="20">
        <v>535875</v>
      </c>
      <c r="K17" s="20">
        <v>17832</v>
      </c>
      <c r="L17" s="20">
        <v>0</v>
      </c>
      <c r="M17" s="20">
        <f t="shared" si="0"/>
        <v>20303531</v>
      </c>
      <c r="O17" s="8"/>
    </row>
    <row r="18" spans="1:15">
      <c r="A18" s="6"/>
      <c r="C18" s="19" t="s">
        <v>31</v>
      </c>
      <c r="D18" s="20">
        <v>16877293</v>
      </c>
      <c r="E18" s="20">
        <v>9134816</v>
      </c>
      <c r="F18" s="20">
        <v>271741</v>
      </c>
      <c r="G18" s="20">
        <v>96815</v>
      </c>
      <c r="H18" s="20">
        <v>734242</v>
      </c>
      <c r="I18" s="20">
        <v>761668</v>
      </c>
      <c r="J18" s="20">
        <v>565946</v>
      </c>
      <c r="K18" s="20">
        <v>25404</v>
      </c>
      <c r="L18" s="20">
        <v>0</v>
      </c>
      <c r="M18" s="20">
        <f t="shared" si="0"/>
        <v>28467925</v>
      </c>
      <c r="O18" s="8"/>
    </row>
    <row r="19" spans="1:15">
      <c r="A19" s="6"/>
      <c r="C19" s="19" t="s">
        <v>32</v>
      </c>
      <c r="D19" s="20">
        <v>4390451</v>
      </c>
      <c r="E19" s="20">
        <v>2376428</v>
      </c>
      <c r="F19" s="20">
        <v>70727</v>
      </c>
      <c r="G19" s="20">
        <v>25185</v>
      </c>
      <c r="H19" s="20">
        <v>191006</v>
      </c>
      <c r="I19" s="20">
        <v>124354</v>
      </c>
      <c r="J19" s="20">
        <v>92397</v>
      </c>
      <c r="K19" s="20">
        <v>6612</v>
      </c>
      <c r="L19" s="20">
        <v>326896</v>
      </c>
      <c r="M19" s="20">
        <f t="shared" si="0"/>
        <v>7604056</v>
      </c>
      <c r="O19" s="8"/>
    </row>
    <row r="20" spans="1:15">
      <c r="A20" s="6"/>
      <c r="C20" s="19" t="s">
        <v>33</v>
      </c>
      <c r="D20" s="20">
        <v>5329785</v>
      </c>
      <c r="E20" s="20">
        <v>2884897</v>
      </c>
      <c r="F20" s="20">
        <v>85871</v>
      </c>
      <c r="G20" s="20">
        <v>30575</v>
      </c>
      <c r="H20" s="20">
        <v>231876</v>
      </c>
      <c r="I20" s="20">
        <v>193640</v>
      </c>
      <c r="J20" s="20">
        <v>143881</v>
      </c>
      <c r="K20" s="20">
        <v>8028</v>
      </c>
      <c r="L20" s="20">
        <v>0</v>
      </c>
      <c r="M20" s="20">
        <f t="shared" si="0"/>
        <v>8908553</v>
      </c>
      <c r="O20" s="8"/>
    </row>
    <row r="21" spans="1:15">
      <c r="A21" s="6"/>
      <c r="C21" s="19" t="s">
        <v>34</v>
      </c>
      <c r="D21" s="20">
        <v>181794070</v>
      </c>
      <c r="E21" s="20">
        <v>98394541</v>
      </c>
      <c r="F21" s="20">
        <v>2926572</v>
      </c>
      <c r="G21" s="20">
        <v>1042850</v>
      </c>
      <c r="H21" s="20">
        <v>7908945</v>
      </c>
      <c r="I21" s="20">
        <v>12603470</v>
      </c>
      <c r="J21" s="20">
        <v>9364875</v>
      </c>
      <c r="K21" s="20">
        <v>273672</v>
      </c>
      <c r="L21" s="20">
        <v>35096800</v>
      </c>
      <c r="M21" s="20">
        <f t="shared" si="0"/>
        <v>349405795</v>
      </c>
      <c r="O21" s="8"/>
    </row>
    <row r="22" spans="1:15">
      <c r="A22" s="6"/>
      <c r="C22" s="19" t="s">
        <v>35</v>
      </c>
      <c r="D22" s="20">
        <v>11269811</v>
      </c>
      <c r="E22" s="20">
        <v>6100021</v>
      </c>
      <c r="F22" s="20">
        <v>181547</v>
      </c>
      <c r="G22" s="20">
        <v>64649</v>
      </c>
      <c r="H22" s="20">
        <v>490290</v>
      </c>
      <c r="I22" s="20">
        <v>531517</v>
      </c>
      <c r="J22" s="20">
        <v>394937</v>
      </c>
      <c r="K22" s="20">
        <v>16968</v>
      </c>
      <c r="L22" s="20">
        <v>42522</v>
      </c>
      <c r="M22" s="20">
        <f t="shared" si="0"/>
        <v>19092262</v>
      </c>
      <c r="O22" s="8"/>
    </row>
    <row r="23" spans="1:15">
      <c r="A23" s="6"/>
      <c r="C23" s="19" t="s">
        <v>36</v>
      </c>
      <c r="D23" s="20">
        <v>7298508</v>
      </c>
      <c r="E23" s="20">
        <v>3950393</v>
      </c>
      <c r="F23" s="20">
        <v>117542</v>
      </c>
      <c r="G23" s="20">
        <v>41867</v>
      </c>
      <c r="H23" s="20">
        <v>317517</v>
      </c>
      <c r="I23" s="20">
        <v>385978</v>
      </c>
      <c r="J23" s="20">
        <v>286797</v>
      </c>
      <c r="K23" s="20">
        <v>10992</v>
      </c>
      <c r="L23" s="20">
        <v>0</v>
      </c>
      <c r="M23" s="20">
        <f t="shared" si="0"/>
        <v>12409594</v>
      </c>
      <c r="O23" s="8"/>
    </row>
    <row r="24" spans="1:15">
      <c r="A24" s="6"/>
      <c r="C24" s="19" t="s">
        <v>37</v>
      </c>
      <c r="D24" s="20">
        <v>30970820</v>
      </c>
      <c r="E24" s="20">
        <v>16763478</v>
      </c>
      <c r="F24" s="20">
        <v>498863</v>
      </c>
      <c r="G24" s="20">
        <v>177664</v>
      </c>
      <c r="H24" s="20">
        <v>1347379</v>
      </c>
      <c r="I24" s="20">
        <v>1432765</v>
      </c>
      <c r="J24" s="20">
        <v>1064601</v>
      </c>
      <c r="K24" s="20">
        <v>46620</v>
      </c>
      <c r="L24" s="20">
        <v>0</v>
      </c>
      <c r="M24" s="20">
        <f t="shared" si="0"/>
        <v>52302190</v>
      </c>
      <c r="O24" s="8"/>
    </row>
    <row r="25" spans="1:15">
      <c r="A25" s="6"/>
      <c r="C25" s="19" t="s">
        <v>38</v>
      </c>
      <c r="D25" s="20">
        <v>19972009</v>
      </c>
      <c r="E25" s="20">
        <v>10810068</v>
      </c>
      <c r="F25" s="20">
        <v>321655</v>
      </c>
      <c r="G25" s="20">
        <v>114569</v>
      </c>
      <c r="H25" s="20">
        <v>868883</v>
      </c>
      <c r="I25" s="20">
        <v>1296112</v>
      </c>
      <c r="J25" s="20">
        <v>963063</v>
      </c>
      <c r="K25" s="20">
        <v>30060</v>
      </c>
      <c r="L25" s="20">
        <v>0</v>
      </c>
      <c r="M25" s="20">
        <f t="shared" si="0"/>
        <v>34376419</v>
      </c>
      <c r="O25" s="8"/>
    </row>
    <row r="26" spans="1:15">
      <c r="A26" s="6"/>
      <c r="C26" s="19" t="s">
        <v>39</v>
      </c>
      <c r="D26" s="20">
        <v>149707146</v>
      </c>
      <c r="E26" s="20">
        <v>81025669</v>
      </c>
      <c r="F26" s="20">
        <v>2409262</v>
      </c>
      <c r="G26" s="20">
        <v>858784</v>
      </c>
      <c r="H26" s="20">
        <v>6513004</v>
      </c>
      <c r="I26" s="20">
        <v>10289283</v>
      </c>
      <c r="J26" s="20">
        <v>7645342</v>
      </c>
      <c r="K26" s="20">
        <v>225372</v>
      </c>
      <c r="L26" s="20">
        <v>19322663</v>
      </c>
      <c r="M26" s="20">
        <f t="shared" si="0"/>
        <v>277996525</v>
      </c>
      <c r="O26" s="8"/>
    </row>
    <row r="27" spans="1:15">
      <c r="A27" s="6"/>
      <c r="C27" s="19" t="s">
        <v>40</v>
      </c>
      <c r="D27" s="20">
        <v>7597712</v>
      </c>
      <c r="E27" s="20">
        <v>4112399</v>
      </c>
      <c r="F27" s="20">
        <v>122384</v>
      </c>
      <c r="G27" s="20">
        <v>43585</v>
      </c>
      <c r="H27" s="20">
        <v>330537</v>
      </c>
      <c r="I27" s="20">
        <v>299861</v>
      </c>
      <c r="J27" s="20">
        <v>222808</v>
      </c>
      <c r="K27" s="20">
        <v>11436</v>
      </c>
      <c r="L27" s="20">
        <v>7204</v>
      </c>
      <c r="M27" s="20">
        <f t="shared" si="0"/>
        <v>12747926</v>
      </c>
      <c r="O27" s="8"/>
    </row>
    <row r="28" spans="1:15">
      <c r="A28" s="6"/>
      <c r="C28" s="19" t="s">
        <v>41</v>
      </c>
      <c r="D28" s="20">
        <v>28370124</v>
      </c>
      <c r="E28" s="20">
        <v>15355269</v>
      </c>
      <c r="F28" s="20">
        <v>456774</v>
      </c>
      <c r="G28" s="20">
        <v>162744</v>
      </c>
      <c r="H28" s="20">
        <v>1234243</v>
      </c>
      <c r="I28" s="20">
        <v>1480242</v>
      </c>
      <c r="J28" s="20">
        <v>1099881</v>
      </c>
      <c r="K28" s="20">
        <v>42708</v>
      </c>
      <c r="L28" s="20">
        <v>873035</v>
      </c>
      <c r="M28" s="20">
        <f t="shared" si="0"/>
        <v>49075020</v>
      </c>
      <c r="O28" s="8"/>
    </row>
    <row r="29" spans="1:15">
      <c r="A29" s="6"/>
      <c r="C29" s="19" t="s">
        <v>42</v>
      </c>
      <c r="D29" s="20">
        <v>61957145</v>
      </c>
      <c r="E29" s="20">
        <v>33533722</v>
      </c>
      <c r="F29" s="20">
        <v>997376</v>
      </c>
      <c r="G29" s="20">
        <v>355415</v>
      </c>
      <c r="H29" s="20">
        <v>2695443</v>
      </c>
      <c r="I29" s="20">
        <v>3498052</v>
      </c>
      <c r="J29" s="20">
        <v>2599188</v>
      </c>
      <c r="K29" s="20">
        <v>93276</v>
      </c>
      <c r="L29" s="20">
        <v>6587346</v>
      </c>
      <c r="M29" s="20">
        <f t="shared" si="0"/>
        <v>112316963</v>
      </c>
      <c r="O29" s="8"/>
    </row>
    <row r="30" spans="1:15">
      <c r="A30" s="6"/>
      <c r="C30" s="19" t="s">
        <v>43</v>
      </c>
      <c r="D30" s="20">
        <v>8858047</v>
      </c>
      <c r="E30" s="20">
        <v>4794656</v>
      </c>
      <c r="F30" s="20">
        <v>142713</v>
      </c>
      <c r="G30" s="20">
        <v>50814</v>
      </c>
      <c r="H30" s="20">
        <v>385365</v>
      </c>
      <c r="I30" s="20">
        <v>329769</v>
      </c>
      <c r="J30" s="20">
        <v>245032</v>
      </c>
      <c r="K30" s="20">
        <v>13332</v>
      </c>
      <c r="L30" s="20">
        <v>0</v>
      </c>
      <c r="M30" s="20">
        <f t="shared" si="0"/>
        <v>14819728</v>
      </c>
      <c r="O30" s="8"/>
    </row>
    <row r="31" spans="1:15">
      <c r="A31" s="6"/>
      <c r="C31" s="19" t="s">
        <v>44</v>
      </c>
      <c r="D31" s="20">
        <v>19699280</v>
      </c>
      <c r="E31" s="20">
        <v>10662357</v>
      </c>
      <c r="F31" s="20">
        <v>317229</v>
      </c>
      <c r="G31" s="20">
        <v>113005</v>
      </c>
      <c r="H31" s="20">
        <v>857012</v>
      </c>
      <c r="I31" s="20">
        <v>1234817</v>
      </c>
      <c r="J31" s="20">
        <v>917514</v>
      </c>
      <c r="K31" s="20">
        <v>29652</v>
      </c>
      <c r="L31" s="20">
        <v>304537</v>
      </c>
      <c r="M31" s="20">
        <f t="shared" si="0"/>
        <v>34135403</v>
      </c>
      <c r="O31" s="8"/>
    </row>
    <row r="32" spans="1:15">
      <c r="A32" s="6"/>
      <c r="C32" s="19" t="s">
        <v>45</v>
      </c>
      <c r="D32" s="20">
        <v>16884893</v>
      </c>
      <c r="E32" s="20">
        <v>9138866</v>
      </c>
      <c r="F32" s="20">
        <v>271839</v>
      </c>
      <c r="G32" s="20">
        <v>96861</v>
      </c>
      <c r="H32" s="20">
        <v>734576</v>
      </c>
      <c r="I32" s="20">
        <v>811175</v>
      </c>
      <c r="J32" s="20">
        <v>602735</v>
      </c>
      <c r="K32" s="20">
        <v>25416</v>
      </c>
      <c r="L32" s="20">
        <v>781832</v>
      </c>
      <c r="M32" s="20">
        <f t="shared" si="0"/>
        <v>29348193</v>
      </c>
      <c r="O32" s="8"/>
    </row>
    <row r="33" spans="1:15">
      <c r="A33" s="6"/>
      <c r="C33" s="19" t="s">
        <v>46</v>
      </c>
      <c r="D33" s="20">
        <v>37643477</v>
      </c>
      <c r="E33" s="20">
        <v>20374805</v>
      </c>
      <c r="F33" s="20">
        <v>606210</v>
      </c>
      <c r="G33" s="20">
        <v>215938</v>
      </c>
      <c r="H33" s="20">
        <v>1637683</v>
      </c>
      <c r="I33" s="20">
        <v>2839571</v>
      </c>
      <c r="J33" s="20">
        <v>2109914</v>
      </c>
      <c r="K33" s="20">
        <v>56664</v>
      </c>
      <c r="L33" s="20">
        <v>4526933</v>
      </c>
      <c r="M33" s="20">
        <f t="shared" si="0"/>
        <v>70011195</v>
      </c>
      <c r="O33" s="8"/>
    </row>
    <row r="34" spans="1:15">
      <c r="A34" s="6"/>
      <c r="C34" s="19" t="s">
        <v>47</v>
      </c>
      <c r="D34" s="20">
        <v>12176478</v>
      </c>
      <c r="E34" s="20">
        <v>6590586</v>
      </c>
      <c r="F34" s="20">
        <v>196082</v>
      </c>
      <c r="G34" s="20">
        <v>69849</v>
      </c>
      <c r="H34" s="20">
        <v>529737</v>
      </c>
      <c r="I34" s="20">
        <v>755648</v>
      </c>
      <c r="J34" s="20">
        <v>561475</v>
      </c>
      <c r="K34" s="20">
        <v>18336</v>
      </c>
      <c r="L34" s="20">
        <v>432</v>
      </c>
      <c r="M34" s="20">
        <f t="shared" si="0"/>
        <v>20898623</v>
      </c>
      <c r="O34" s="8"/>
    </row>
    <row r="35" spans="1:15">
      <c r="A35" s="6"/>
      <c r="C35" s="19" t="s">
        <v>48</v>
      </c>
      <c r="D35" s="20">
        <v>52177155</v>
      </c>
      <c r="E35" s="20">
        <v>28241623</v>
      </c>
      <c r="F35" s="20">
        <v>840392</v>
      </c>
      <c r="G35" s="20">
        <v>299313</v>
      </c>
      <c r="H35" s="20">
        <v>2269970</v>
      </c>
      <c r="I35" s="20">
        <v>1627526</v>
      </c>
      <c r="J35" s="20">
        <v>1209315</v>
      </c>
      <c r="K35" s="20">
        <v>78552</v>
      </c>
      <c r="L35" s="20">
        <v>266</v>
      </c>
      <c r="M35" s="20">
        <f t="shared" si="0"/>
        <v>86744112</v>
      </c>
      <c r="O35" s="8"/>
    </row>
    <row r="36" spans="1:15">
      <c r="A36" s="6"/>
      <c r="C36" s="19" t="s">
        <v>49</v>
      </c>
      <c r="D36" s="20">
        <v>8462077</v>
      </c>
      <c r="E36" s="20">
        <v>4580372</v>
      </c>
      <c r="F36" s="20">
        <v>136350</v>
      </c>
      <c r="G36" s="20">
        <v>48542</v>
      </c>
      <c r="H36" s="20">
        <v>368144</v>
      </c>
      <c r="I36" s="20">
        <v>268307</v>
      </c>
      <c r="J36" s="20">
        <v>199366</v>
      </c>
      <c r="K36" s="20">
        <v>12744</v>
      </c>
      <c r="L36" s="20">
        <v>0</v>
      </c>
      <c r="M36" s="20">
        <f t="shared" si="0"/>
        <v>14075902</v>
      </c>
      <c r="O36" s="8"/>
    </row>
    <row r="37" spans="1:15">
      <c r="A37" s="6"/>
      <c r="C37" s="19" t="s">
        <v>50</v>
      </c>
      <c r="D37" s="20">
        <v>5852113</v>
      </c>
      <c r="E37" s="20">
        <v>3167606</v>
      </c>
      <c r="F37" s="20">
        <v>94282</v>
      </c>
      <c r="G37" s="20">
        <v>33570</v>
      </c>
      <c r="H37" s="20">
        <v>254597</v>
      </c>
      <c r="I37" s="20">
        <v>203989</v>
      </c>
      <c r="J37" s="20">
        <v>151570</v>
      </c>
      <c r="K37" s="20">
        <v>8808</v>
      </c>
      <c r="L37" s="20">
        <v>0</v>
      </c>
      <c r="M37" s="20">
        <f t="shared" si="0"/>
        <v>9766535</v>
      </c>
      <c r="O37" s="8"/>
    </row>
    <row r="38" spans="1:15">
      <c r="A38" s="6"/>
      <c r="C38" s="19" t="s">
        <v>51</v>
      </c>
      <c r="D38" s="20">
        <v>21920284</v>
      </c>
      <c r="E38" s="20">
        <v>11864558</v>
      </c>
      <c r="F38" s="20">
        <v>353020</v>
      </c>
      <c r="G38" s="20">
        <v>125744</v>
      </c>
      <c r="H38" s="20">
        <v>953646</v>
      </c>
      <c r="I38" s="20">
        <v>1356197</v>
      </c>
      <c r="J38" s="20">
        <v>1007704</v>
      </c>
      <c r="K38" s="20">
        <v>33000</v>
      </c>
      <c r="L38" s="20">
        <v>68129</v>
      </c>
      <c r="M38" s="20">
        <f t="shared" si="0"/>
        <v>37682282</v>
      </c>
      <c r="O38" s="8"/>
    </row>
    <row r="39" spans="1:15">
      <c r="A39" s="6"/>
      <c r="C39" s="19" t="s">
        <v>52</v>
      </c>
      <c r="D39" s="20">
        <v>5093481</v>
      </c>
      <c r="E39" s="20">
        <v>2756947</v>
      </c>
      <c r="F39" s="20">
        <v>82047</v>
      </c>
      <c r="G39" s="20">
        <v>29219</v>
      </c>
      <c r="H39" s="20">
        <v>221598</v>
      </c>
      <c r="I39" s="20">
        <v>187414</v>
      </c>
      <c r="J39" s="20">
        <v>139256</v>
      </c>
      <c r="K39" s="20">
        <v>7668</v>
      </c>
      <c r="L39" s="20">
        <v>0</v>
      </c>
      <c r="M39" s="20">
        <f t="shared" si="0"/>
        <v>8517630</v>
      </c>
      <c r="O39" s="8"/>
    </row>
    <row r="40" spans="1:15">
      <c r="A40" s="6"/>
      <c r="C40" s="19" t="s">
        <v>53</v>
      </c>
      <c r="D40" s="20">
        <v>15174967</v>
      </c>
      <c r="E40" s="20">
        <v>8213651</v>
      </c>
      <c r="F40" s="20">
        <v>244409</v>
      </c>
      <c r="G40" s="20">
        <v>87050</v>
      </c>
      <c r="H40" s="20">
        <v>660185</v>
      </c>
      <c r="I40" s="20">
        <v>638542</v>
      </c>
      <c r="J40" s="20">
        <v>474464</v>
      </c>
      <c r="K40" s="20">
        <v>22848</v>
      </c>
      <c r="L40" s="20">
        <v>1003963</v>
      </c>
      <c r="M40" s="20">
        <f t="shared" si="0"/>
        <v>26520079</v>
      </c>
      <c r="O40" s="8"/>
    </row>
    <row r="41" spans="1:15">
      <c r="A41" s="6"/>
      <c r="C41" s="19" t="s">
        <v>54</v>
      </c>
      <c r="D41" s="20">
        <v>13536094</v>
      </c>
      <c r="E41" s="20">
        <v>7326289</v>
      </c>
      <c r="F41" s="20">
        <v>217905</v>
      </c>
      <c r="G41" s="20">
        <v>77650</v>
      </c>
      <c r="H41" s="20">
        <v>588887</v>
      </c>
      <c r="I41" s="20">
        <v>741266</v>
      </c>
      <c r="J41" s="20">
        <v>550790</v>
      </c>
      <c r="K41" s="20">
        <v>20376</v>
      </c>
      <c r="L41" s="20">
        <v>0</v>
      </c>
      <c r="M41" s="20">
        <f t="shared" si="0"/>
        <v>23059257</v>
      </c>
      <c r="O41" s="8"/>
    </row>
    <row r="42" spans="1:15">
      <c r="A42" s="6"/>
      <c r="C42" s="19" t="s">
        <v>55</v>
      </c>
      <c r="D42" s="20">
        <v>8343290</v>
      </c>
      <c r="E42" s="20">
        <v>4515948</v>
      </c>
      <c r="F42" s="20">
        <v>134391</v>
      </c>
      <c r="G42" s="20">
        <v>47860</v>
      </c>
      <c r="H42" s="20">
        <v>362971</v>
      </c>
      <c r="I42" s="20">
        <v>307359</v>
      </c>
      <c r="J42" s="20">
        <v>228382</v>
      </c>
      <c r="K42" s="20">
        <v>12564</v>
      </c>
      <c r="L42" s="20">
        <v>0</v>
      </c>
      <c r="M42" s="20">
        <f t="shared" ref="M42:M73" si="1">SUM(D42:L42)</f>
        <v>13952765</v>
      </c>
      <c r="O42" s="8"/>
    </row>
    <row r="43" spans="1:15">
      <c r="A43" s="6"/>
      <c r="C43" s="19" t="s">
        <v>56</v>
      </c>
      <c r="D43" s="20">
        <v>33346303</v>
      </c>
      <c r="E43" s="20">
        <v>18048657</v>
      </c>
      <c r="F43" s="20">
        <v>536908</v>
      </c>
      <c r="G43" s="20">
        <v>191290</v>
      </c>
      <c r="H43" s="20">
        <v>1450725</v>
      </c>
      <c r="I43" s="20">
        <v>1716684</v>
      </c>
      <c r="J43" s="20">
        <v>1275562</v>
      </c>
      <c r="K43" s="20">
        <v>50196</v>
      </c>
      <c r="L43" s="20">
        <v>0</v>
      </c>
      <c r="M43" s="20">
        <f t="shared" si="1"/>
        <v>56616325</v>
      </c>
      <c r="O43" s="8"/>
    </row>
    <row r="44" spans="1:15">
      <c r="A44" s="6"/>
      <c r="C44" s="19" t="s">
        <v>57</v>
      </c>
      <c r="D44" s="20">
        <v>15099580</v>
      </c>
      <c r="E44" s="20">
        <v>8172840</v>
      </c>
      <c r="F44" s="20">
        <v>243194</v>
      </c>
      <c r="G44" s="20">
        <v>86617</v>
      </c>
      <c r="H44" s="20">
        <v>656906</v>
      </c>
      <c r="I44" s="20">
        <v>952589</v>
      </c>
      <c r="J44" s="20">
        <v>707812</v>
      </c>
      <c r="K44" s="20">
        <v>22728</v>
      </c>
      <c r="L44" s="20">
        <v>0</v>
      </c>
      <c r="M44" s="20">
        <f t="shared" si="1"/>
        <v>25942266</v>
      </c>
      <c r="O44" s="8"/>
    </row>
    <row r="45" spans="1:15">
      <c r="A45" s="6"/>
      <c r="C45" s="19" t="s">
        <v>58</v>
      </c>
      <c r="D45" s="20">
        <v>34926871</v>
      </c>
      <c r="E45" s="20">
        <v>18904017</v>
      </c>
      <c r="F45" s="20">
        <v>562312</v>
      </c>
      <c r="G45" s="20">
        <v>200356</v>
      </c>
      <c r="H45" s="20">
        <v>1519493</v>
      </c>
      <c r="I45" s="20">
        <v>2385396</v>
      </c>
      <c r="J45" s="20">
        <v>1772444</v>
      </c>
      <c r="K45" s="20">
        <v>52584</v>
      </c>
      <c r="L45" s="20">
        <v>0</v>
      </c>
      <c r="M45" s="20">
        <f t="shared" si="1"/>
        <v>60323473</v>
      </c>
      <c r="O45" s="8"/>
    </row>
    <row r="46" spans="1:15">
      <c r="A46" s="6"/>
      <c r="C46" s="19" t="s">
        <v>59</v>
      </c>
      <c r="D46" s="20">
        <v>16051822</v>
      </c>
      <c r="E46" s="20">
        <v>8688277</v>
      </c>
      <c r="F46" s="20">
        <v>258539</v>
      </c>
      <c r="G46" s="20">
        <v>92079</v>
      </c>
      <c r="H46" s="20">
        <v>698332</v>
      </c>
      <c r="I46" s="20">
        <v>1001228</v>
      </c>
      <c r="J46" s="20">
        <v>743952</v>
      </c>
      <c r="K46" s="20">
        <v>24168</v>
      </c>
      <c r="L46" s="20">
        <v>0</v>
      </c>
      <c r="M46" s="20">
        <f t="shared" si="1"/>
        <v>27558397</v>
      </c>
      <c r="O46" s="8"/>
    </row>
    <row r="47" spans="1:15">
      <c r="A47" s="6"/>
      <c r="C47" s="19" t="s">
        <v>60</v>
      </c>
      <c r="D47" s="20">
        <v>64220744</v>
      </c>
      <c r="E47" s="20">
        <v>34760418</v>
      </c>
      <c r="F47" s="20">
        <v>1034386</v>
      </c>
      <c r="G47" s="20">
        <v>368399</v>
      </c>
      <c r="H47" s="20">
        <v>2793919</v>
      </c>
      <c r="I47" s="20">
        <v>4109644</v>
      </c>
      <c r="J47" s="20">
        <v>3053627</v>
      </c>
      <c r="K47" s="20">
        <v>96672</v>
      </c>
      <c r="L47" s="20">
        <v>0</v>
      </c>
      <c r="M47" s="20">
        <f t="shared" si="1"/>
        <v>110437809</v>
      </c>
      <c r="O47" s="8"/>
    </row>
    <row r="48" spans="1:15">
      <c r="A48" s="6"/>
      <c r="C48" s="19" t="s">
        <v>61</v>
      </c>
      <c r="D48" s="20">
        <v>53738382</v>
      </c>
      <c r="E48" s="20">
        <v>29085835</v>
      </c>
      <c r="F48" s="20">
        <v>865235</v>
      </c>
      <c r="G48" s="20">
        <v>308267</v>
      </c>
      <c r="H48" s="20">
        <v>2337883</v>
      </c>
      <c r="I48" s="20">
        <v>3547670</v>
      </c>
      <c r="J48" s="20">
        <v>2636058</v>
      </c>
      <c r="K48" s="20">
        <v>80892</v>
      </c>
      <c r="L48" s="20">
        <v>7469041</v>
      </c>
      <c r="M48" s="20">
        <f t="shared" si="1"/>
        <v>100069263</v>
      </c>
      <c r="O48" s="8"/>
    </row>
    <row r="49" spans="1:15">
      <c r="A49" s="6"/>
      <c r="C49" s="19" t="s">
        <v>62</v>
      </c>
      <c r="D49" s="20">
        <v>21658032</v>
      </c>
      <c r="E49" s="20">
        <v>11722664</v>
      </c>
      <c r="F49" s="20">
        <v>348817</v>
      </c>
      <c r="G49" s="20">
        <v>124240</v>
      </c>
      <c r="H49" s="20">
        <v>942233</v>
      </c>
      <c r="I49" s="20">
        <v>1288438</v>
      </c>
      <c r="J49" s="20">
        <v>957360</v>
      </c>
      <c r="K49" s="20">
        <v>32604</v>
      </c>
      <c r="L49" s="20">
        <v>167487</v>
      </c>
      <c r="M49" s="20">
        <f t="shared" si="1"/>
        <v>37241875</v>
      </c>
      <c r="O49" s="8"/>
    </row>
    <row r="50" spans="1:15">
      <c r="A50" s="6"/>
      <c r="C50" s="19" t="s">
        <v>63</v>
      </c>
      <c r="D50" s="20">
        <v>5331660</v>
      </c>
      <c r="E50" s="20">
        <v>2885870</v>
      </c>
      <c r="F50" s="20">
        <v>85886</v>
      </c>
      <c r="G50" s="20">
        <v>30586</v>
      </c>
      <c r="H50" s="20">
        <v>231954</v>
      </c>
      <c r="I50" s="20">
        <v>201866</v>
      </c>
      <c r="J50" s="20">
        <v>149995</v>
      </c>
      <c r="K50" s="20">
        <v>8028</v>
      </c>
      <c r="L50" s="20">
        <v>156468</v>
      </c>
      <c r="M50" s="20">
        <f t="shared" si="1"/>
        <v>9082313</v>
      </c>
      <c r="O50" s="8"/>
    </row>
    <row r="51" spans="1:15">
      <c r="A51" s="6"/>
      <c r="C51" s="19" t="s">
        <v>64</v>
      </c>
      <c r="D51" s="20">
        <v>59124626</v>
      </c>
      <c r="E51" s="20">
        <v>32001602</v>
      </c>
      <c r="F51" s="20">
        <v>952131</v>
      </c>
      <c r="G51" s="20">
        <v>339165</v>
      </c>
      <c r="H51" s="20">
        <v>2572212</v>
      </c>
      <c r="I51" s="20">
        <v>3583207</v>
      </c>
      <c r="J51" s="20">
        <v>2662465</v>
      </c>
      <c r="K51" s="20">
        <v>89004</v>
      </c>
      <c r="L51" s="20">
        <v>4711991</v>
      </c>
      <c r="M51" s="20">
        <f t="shared" si="1"/>
        <v>106036403</v>
      </c>
      <c r="O51" s="8"/>
    </row>
    <row r="52" spans="1:15">
      <c r="A52" s="6"/>
      <c r="C52" s="19" t="s">
        <v>65</v>
      </c>
      <c r="D52" s="20">
        <v>3531702</v>
      </c>
      <c r="E52" s="20">
        <v>1911599</v>
      </c>
      <c r="F52" s="20">
        <v>56889</v>
      </c>
      <c r="G52" s="20">
        <v>20259</v>
      </c>
      <c r="H52" s="20">
        <v>153643</v>
      </c>
      <c r="I52" s="20">
        <v>116173</v>
      </c>
      <c r="J52" s="20">
        <v>86320</v>
      </c>
      <c r="K52" s="20">
        <v>5316</v>
      </c>
      <c r="L52" s="20">
        <v>0</v>
      </c>
      <c r="M52" s="20">
        <f t="shared" si="1"/>
        <v>5881901</v>
      </c>
      <c r="O52" s="8"/>
    </row>
    <row r="53" spans="1:15">
      <c r="A53" s="6"/>
      <c r="C53" s="19" t="s">
        <v>66</v>
      </c>
      <c r="D53" s="20">
        <v>16413642</v>
      </c>
      <c r="E53" s="20">
        <v>8884092</v>
      </c>
      <c r="F53" s="20">
        <v>264357</v>
      </c>
      <c r="G53" s="20">
        <v>94156</v>
      </c>
      <c r="H53" s="20">
        <v>714078</v>
      </c>
      <c r="I53" s="20">
        <v>919388</v>
      </c>
      <c r="J53" s="20">
        <v>683143</v>
      </c>
      <c r="K53" s="20">
        <v>24708</v>
      </c>
      <c r="L53" s="20">
        <v>1641853</v>
      </c>
      <c r="M53" s="20">
        <f t="shared" si="1"/>
        <v>29639417</v>
      </c>
      <c r="O53" s="8"/>
    </row>
    <row r="54" spans="1:15">
      <c r="A54" s="6"/>
      <c r="C54" s="19" t="s">
        <v>67</v>
      </c>
      <c r="D54" s="20">
        <v>11369663</v>
      </c>
      <c r="E54" s="20">
        <v>6153951</v>
      </c>
      <c r="F54" s="20">
        <v>183111</v>
      </c>
      <c r="G54" s="20">
        <v>65221</v>
      </c>
      <c r="H54" s="20">
        <v>494640</v>
      </c>
      <c r="I54" s="20">
        <v>560586</v>
      </c>
      <c r="J54" s="20">
        <v>416537</v>
      </c>
      <c r="K54" s="20">
        <v>17112</v>
      </c>
      <c r="L54" s="20">
        <v>1316550</v>
      </c>
      <c r="M54" s="20">
        <f t="shared" si="1"/>
        <v>20577371</v>
      </c>
      <c r="O54" s="8"/>
    </row>
    <row r="55" spans="1:15">
      <c r="A55" s="6"/>
      <c r="C55" s="19" t="s">
        <v>68</v>
      </c>
      <c r="D55" s="20">
        <v>11239003</v>
      </c>
      <c r="E55" s="20">
        <v>6083317</v>
      </c>
      <c r="F55" s="20">
        <v>181039</v>
      </c>
      <c r="G55" s="20">
        <v>64471</v>
      </c>
      <c r="H55" s="20">
        <v>488956</v>
      </c>
      <c r="I55" s="20">
        <v>485555</v>
      </c>
      <c r="J55" s="20">
        <v>360788</v>
      </c>
      <c r="K55" s="20">
        <v>16920</v>
      </c>
      <c r="L55" s="20">
        <v>568556</v>
      </c>
      <c r="M55" s="20">
        <f t="shared" si="1"/>
        <v>19488605</v>
      </c>
      <c r="O55" s="8"/>
    </row>
    <row r="56" spans="1:15">
      <c r="A56" s="6"/>
      <c r="C56" s="19" t="s">
        <v>69</v>
      </c>
      <c r="D56" s="20">
        <v>8692424</v>
      </c>
      <c r="E56" s="20">
        <v>4704913</v>
      </c>
      <c r="F56" s="20">
        <v>140011</v>
      </c>
      <c r="G56" s="20">
        <v>49865</v>
      </c>
      <c r="H56" s="20">
        <v>378166</v>
      </c>
      <c r="I56" s="20">
        <v>371831</v>
      </c>
      <c r="J56" s="20">
        <v>276287</v>
      </c>
      <c r="K56" s="20">
        <v>13080</v>
      </c>
      <c r="L56" s="20">
        <v>410217</v>
      </c>
      <c r="M56" s="20">
        <f t="shared" si="1"/>
        <v>15036794</v>
      </c>
      <c r="O56" s="8"/>
    </row>
    <row r="57" spans="1:15">
      <c r="A57" s="6"/>
      <c r="C57" s="19" t="s">
        <v>70</v>
      </c>
      <c r="D57" s="20">
        <v>27909478</v>
      </c>
      <c r="E57" s="20">
        <v>15105921</v>
      </c>
      <c r="F57" s="20">
        <v>449346</v>
      </c>
      <c r="G57" s="20">
        <v>160101</v>
      </c>
      <c r="H57" s="20">
        <v>1214202</v>
      </c>
      <c r="I57" s="20">
        <v>1576209</v>
      </c>
      <c r="J57" s="20">
        <v>1171186</v>
      </c>
      <c r="K57" s="20">
        <v>42012</v>
      </c>
      <c r="L57" s="20">
        <v>3664972</v>
      </c>
      <c r="M57" s="20">
        <f t="shared" si="1"/>
        <v>51293427</v>
      </c>
      <c r="O57" s="8"/>
    </row>
    <row r="58" spans="1:15">
      <c r="A58" s="6"/>
      <c r="C58" s="19" t="s">
        <v>71</v>
      </c>
      <c r="D58" s="20">
        <v>15258859</v>
      </c>
      <c r="E58" s="20">
        <v>8259033</v>
      </c>
      <c r="F58" s="20">
        <v>245753</v>
      </c>
      <c r="G58" s="20">
        <v>87532</v>
      </c>
      <c r="H58" s="20">
        <v>663833</v>
      </c>
      <c r="I58" s="20">
        <v>1059313</v>
      </c>
      <c r="J58" s="20">
        <v>787112</v>
      </c>
      <c r="K58" s="20">
        <v>22968</v>
      </c>
      <c r="L58" s="20">
        <v>0</v>
      </c>
      <c r="M58" s="20">
        <f t="shared" si="1"/>
        <v>26384403</v>
      </c>
      <c r="O58" s="8"/>
    </row>
    <row r="59" spans="1:15">
      <c r="A59" s="6"/>
      <c r="C59" s="19" t="s">
        <v>72</v>
      </c>
      <c r="D59" s="20">
        <v>5459868</v>
      </c>
      <c r="E59" s="20">
        <v>2955230</v>
      </c>
      <c r="F59" s="20">
        <v>87938</v>
      </c>
      <c r="G59" s="20">
        <v>31322</v>
      </c>
      <c r="H59" s="20">
        <v>237531</v>
      </c>
      <c r="I59" s="20">
        <v>213414</v>
      </c>
      <c r="J59" s="20">
        <v>158576</v>
      </c>
      <c r="K59" s="20">
        <v>8220</v>
      </c>
      <c r="L59" s="20">
        <v>0</v>
      </c>
      <c r="M59" s="20">
        <f t="shared" si="1"/>
        <v>9152099</v>
      </c>
      <c r="O59" s="8"/>
    </row>
    <row r="60" spans="1:15">
      <c r="A60" s="6"/>
      <c r="C60" s="19" t="s">
        <v>73</v>
      </c>
      <c r="D60" s="20">
        <v>48786252</v>
      </c>
      <c r="E60" s="20">
        <v>26406060</v>
      </c>
      <c r="F60" s="20">
        <v>785706</v>
      </c>
      <c r="G60" s="20">
        <v>279860</v>
      </c>
      <c r="H60" s="20">
        <v>2122443</v>
      </c>
      <c r="I60" s="20">
        <v>2185660</v>
      </c>
      <c r="J60" s="20">
        <v>1624031</v>
      </c>
      <c r="K60" s="20">
        <v>73440</v>
      </c>
      <c r="L60" s="20">
        <v>4245039</v>
      </c>
      <c r="M60" s="20">
        <f t="shared" si="1"/>
        <v>86508491</v>
      </c>
      <c r="O60" s="8"/>
    </row>
    <row r="61" spans="1:15">
      <c r="A61" s="6"/>
      <c r="C61" s="19" t="s">
        <v>74</v>
      </c>
      <c r="D61" s="20">
        <v>9899100</v>
      </c>
      <c r="E61" s="20">
        <v>5357988</v>
      </c>
      <c r="F61" s="20">
        <v>159427</v>
      </c>
      <c r="G61" s="20">
        <v>56785</v>
      </c>
      <c r="H61" s="20">
        <v>430665</v>
      </c>
      <c r="I61" s="20">
        <v>573143</v>
      </c>
      <c r="J61" s="20">
        <v>425866</v>
      </c>
      <c r="K61" s="20">
        <v>14904</v>
      </c>
      <c r="L61" s="20">
        <v>157457</v>
      </c>
      <c r="M61" s="20">
        <f t="shared" si="1"/>
        <v>17075335</v>
      </c>
      <c r="O61" s="8"/>
    </row>
    <row r="62" spans="1:15">
      <c r="A62" s="6"/>
      <c r="C62" s="19" t="s">
        <v>75</v>
      </c>
      <c r="D62" s="20">
        <v>42904863</v>
      </c>
      <c r="E62" s="20">
        <v>23222886</v>
      </c>
      <c r="F62" s="20">
        <v>691056</v>
      </c>
      <c r="G62" s="20">
        <v>246121</v>
      </c>
      <c r="H62" s="20">
        <v>1866574</v>
      </c>
      <c r="I62" s="20">
        <v>2190315</v>
      </c>
      <c r="J62" s="20">
        <v>1627491</v>
      </c>
      <c r="K62" s="20">
        <v>64584</v>
      </c>
      <c r="L62" s="20">
        <v>4607943</v>
      </c>
      <c r="M62" s="20">
        <f t="shared" si="1"/>
        <v>77421833</v>
      </c>
      <c r="O62" s="8"/>
    </row>
    <row r="63" spans="1:15">
      <c r="A63" s="6"/>
      <c r="C63" s="19" t="s">
        <v>76</v>
      </c>
      <c r="D63" s="20">
        <v>17545343</v>
      </c>
      <c r="E63" s="20">
        <v>9496642</v>
      </c>
      <c r="F63" s="20">
        <v>282587</v>
      </c>
      <c r="G63" s="20">
        <v>100647</v>
      </c>
      <c r="H63" s="20">
        <v>763313</v>
      </c>
      <c r="I63" s="20">
        <v>1072208</v>
      </c>
      <c r="J63" s="20">
        <v>796691</v>
      </c>
      <c r="K63" s="20">
        <v>26412</v>
      </c>
      <c r="L63" s="20">
        <v>0</v>
      </c>
      <c r="M63" s="20">
        <f t="shared" si="1"/>
        <v>30083843</v>
      </c>
      <c r="O63" s="8"/>
    </row>
    <row r="64" spans="1:15">
      <c r="A64" s="6"/>
      <c r="C64" s="19" t="s">
        <v>77</v>
      </c>
      <c r="D64" s="20">
        <v>12475461</v>
      </c>
      <c r="E64" s="20">
        <v>6752517</v>
      </c>
      <c r="F64" s="20">
        <v>200933</v>
      </c>
      <c r="G64" s="20">
        <v>71566</v>
      </c>
      <c r="H64" s="20">
        <v>542744</v>
      </c>
      <c r="I64" s="20">
        <v>753030</v>
      </c>
      <c r="J64" s="20">
        <v>559529</v>
      </c>
      <c r="K64" s="20">
        <v>18780</v>
      </c>
      <c r="L64" s="20">
        <v>0</v>
      </c>
      <c r="M64" s="20">
        <f t="shared" si="1"/>
        <v>21374560</v>
      </c>
      <c r="O64" s="8"/>
    </row>
    <row r="65" spans="1:15">
      <c r="A65" s="6"/>
      <c r="C65" s="19" t="s">
        <v>78</v>
      </c>
      <c r="D65" s="20">
        <v>17420280</v>
      </c>
      <c r="E65" s="20">
        <v>9429010</v>
      </c>
      <c r="F65" s="20">
        <v>280594</v>
      </c>
      <c r="G65" s="20">
        <v>99929</v>
      </c>
      <c r="H65" s="20">
        <v>757864</v>
      </c>
      <c r="I65" s="20">
        <v>1086729</v>
      </c>
      <c r="J65" s="20">
        <v>807481</v>
      </c>
      <c r="K65" s="20">
        <v>26220</v>
      </c>
      <c r="L65" s="20">
        <v>0</v>
      </c>
      <c r="M65" s="20">
        <f t="shared" si="1"/>
        <v>29908107</v>
      </c>
      <c r="O65" s="8"/>
    </row>
    <row r="66" spans="1:15">
      <c r="A66" s="6"/>
      <c r="C66" s="19" t="s">
        <v>79</v>
      </c>
      <c r="D66" s="20">
        <v>32079628</v>
      </c>
      <c r="E66" s="20">
        <v>17363393</v>
      </c>
      <c r="F66" s="20">
        <v>516633</v>
      </c>
      <c r="G66" s="20">
        <v>184025</v>
      </c>
      <c r="H66" s="20">
        <v>1395620</v>
      </c>
      <c r="I66" s="20">
        <v>1795976</v>
      </c>
      <c r="J66" s="20">
        <v>1334480</v>
      </c>
      <c r="K66" s="20">
        <v>48288</v>
      </c>
      <c r="L66" s="20">
        <v>0</v>
      </c>
      <c r="M66" s="20">
        <f t="shared" si="1"/>
        <v>54718043</v>
      </c>
      <c r="O66" s="8"/>
    </row>
    <row r="67" spans="1:15" ht="13.5" thickBot="1">
      <c r="A67" s="6"/>
      <c r="C67" s="19" t="s">
        <v>80</v>
      </c>
      <c r="D67" s="20">
        <v>131431293</v>
      </c>
      <c r="E67" s="20">
        <v>71135106</v>
      </c>
      <c r="F67" s="20">
        <v>2115463</v>
      </c>
      <c r="G67" s="20">
        <v>753946</v>
      </c>
      <c r="H67" s="20">
        <v>5717945</v>
      </c>
      <c r="I67" s="20">
        <v>8265450</v>
      </c>
      <c r="J67" s="20">
        <v>6141552</v>
      </c>
      <c r="K67" s="20">
        <v>197880</v>
      </c>
      <c r="L67" s="20">
        <v>22598472</v>
      </c>
      <c r="M67" s="20">
        <f t="shared" si="1"/>
        <v>248357107</v>
      </c>
      <c r="O67" s="8"/>
    </row>
    <row r="68" spans="1:15" ht="15.75" customHeight="1">
      <c r="A68" s="6"/>
      <c r="C68" s="22" t="s">
        <v>81</v>
      </c>
      <c r="D68" s="23">
        <v>1572223521</v>
      </c>
      <c r="E68" s="23">
        <v>850967426</v>
      </c>
      <c r="F68" s="23">
        <v>25315403</v>
      </c>
      <c r="G68" s="23">
        <v>9018972</v>
      </c>
      <c r="H68" s="23">
        <v>68399537</v>
      </c>
      <c r="I68" s="23">
        <v>91981515</v>
      </c>
      <c r="J68" s="23">
        <v>68345876</v>
      </c>
      <c r="K68" s="23">
        <v>2366820</v>
      </c>
      <c r="L68" s="23">
        <v>123348565</v>
      </c>
      <c r="M68" s="23">
        <f>SUM(M10:M67)</f>
        <v>2811967635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13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  <c r="D74" s="34"/>
      <c r="E74" s="34"/>
      <c r="F74" s="34"/>
      <c r="G74" s="34"/>
      <c r="H74" s="34"/>
      <c r="I74" s="34"/>
      <c r="J74" s="34"/>
      <c r="K74" s="34"/>
      <c r="L74" s="34"/>
    </row>
    <row r="75" spans="1:15">
      <c r="A75" s="28"/>
      <c r="B75" s="28"/>
    </row>
    <row r="76" spans="1:15">
      <c r="A76" s="28"/>
      <c r="B76" s="28"/>
    </row>
    <row r="77" spans="1:15">
      <c r="A77" s="28"/>
      <c r="B77" s="28"/>
    </row>
    <row r="78" spans="1:15">
      <c r="A78" s="28"/>
      <c r="B78" s="28"/>
    </row>
    <row r="79" spans="1:15">
      <c r="A79" s="28"/>
      <c r="B79" s="28"/>
    </row>
    <row r="80" spans="1:15">
      <c r="A80" s="28"/>
      <c r="B80" s="28"/>
    </row>
    <row r="81" spans="1:2">
      <c r="A81" s="28"/>
      <c r="B81" s="28"/>
    </row>
    <row r="82" spans="1:2">
      <c r="A82" s="28"/>
      <c r="B82" s="28"/>
    </row>
    <row r="83" spans="1:2">
      <c r="A83" s="28"/>
      <c r="B83" s="28"/>
    </row>
    <row r="84" spans="1:2">
      <c r="A84" s="28"/>
      <c r="B84" s="28"/>
    </row>
    <row r="85" spans="1:2">
      <c r="A85" s="28"/>
      <c r="B85" s="28"/>
    </row>
    <row r="86" spans="1:2">
      <c r="A86" s="28"/>
      <c r="B86" s="28"/>
    </row>
    <row r="87" spans="1:2">
      <c r="A87" s="28"/>
      <c r="B87" s="28"/>
    </row>
    <row r="88" spans="1:2">
      <c r="A88" s="28"/>
      <c r="B88" s="28"/>
    </row>
    <row r="89" spans="1:2">
      <c r="A89" s="28"/>
      <c r="B89" s="28"/>
    </row>
    <row r="90" spans="1:2">
      <c r="A90" s="28"/>
      <c r="B90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enero-DIC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2018-01-12T02:39:03Z</dcterms:created>
  <dcterms:modified xsi:type="dcterms:W3CDTF">2018-05-29T14:30:15Z</dcterms:modified>
</cp:coreProperties>
</file>